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60" yWindow="60" windowWidth="17490" windowHeight="10950" tabRatio="733" activeTab="0"/>
  </bookViews>
  <sheets>
    <sheet name="FacilityOverview" sheetId="1" r:id="rId1"/>
    <sheet name="FacilityEnergyUse " sheetId="2" r:id="rId2"/>
    <sheet name="CoolingSystem" sheetId="3" r:id="rId3"/>
    <sheet name="ChillerPlant" sheetId="4" r:id="rId4"/>
    <sheet name="ElectricalSystem" sheetId="5" r:id="rId5"/>
    <sheet name="Summary" sheetId="6" r:id="rId6"/>
    <sheet name="Scratchsheets" sheetId="7" r:id="rId7"/>
  </sheets>
  <definedNames/>
  <calcPr fullCalcOnLoad="1"/>
</workbook>
</file>

<file path=xl/sharedStrings.xml><?xml version="1.0" encoding="utf-8"?>
<sst xmlns="http://schemas.openxmlformats.org/spreadsheetml/2006/main" count="723" uniqueCount="427">
  <si>
    <t>DC Pro Tools</t>
  </si>
  <si>
    <t>Total</t>
  </si>
  <si>
    <t>Average Load (kW)</t>
  </si>
  <si>
    <t>Notes</t>
  </si>
  <si>
    <t>IT equipment</t>
  </si>
  <si>
    <t>CRAH humidity control</t>
  </si>
  <si>
    <t>CRAH fans</t>
  </si>
  <si>
    <t>Cooling towers</t>
  </si>
  <si>
    <t>Condenser water pumps</t>
  </si>
  <si>
    <t>Chilled water pumps</t>
  </si>
  <si>
    <t>Chillers</t>
  </si>
  <si>
    <t>Lighting</t>
  </si>
  <si>
    <t>UPS loss</t>
  </si>
  <si>
    <t>Transformer and PDU loss</t>
  </si>
  <si>
    <t>Facility Overview</t>
  </si>
  <si>
    <t>Data Center Areas</t>
  </si>
  <si>
    <t>Area (sf)</t>
  </si>
  <si>
    <t>IT equipment load (kW)</t>
  </si>
  <si>
    <t>Power Density (W/sf)</t>
  </si>
  <si>
    <t>End Use</t>
  </si>
  <si>
    <t>Percentage of Data Center Total (%)</t>
  </si>
  <si>
    <t xml:space="preserve">Date </t>
  </si>
  <si>
    <t>Date</t>
  </si>
  <si>
    <t>Facility Energy Use</t>
  </si>
  <si>
    <t>Cooling System</t>
  </si>
  <si>
    <t>Data Center Metering and Resource Guide</t>
  </si>
  <si>
    <t>Size (tons)</t>
  </si>
  <si>
    <t>If chilled water is supplied to units from central chilled-water plant, see ChillerPlant tab</t>
  </si>
  <si>
    <t>Chiller Plant</t>
  </si>
  <si>
    <r>
      <t>AC</t>
    </r>
    <r>
      <rPr>
        <sz val="11"/>
        <color indexed="8"/>
        <rFont val="Calibri"/>
        <family val="2"/>
      </rPr>
      <t xml:space="preserve"> – Alternating Current</t>
    </r>
  </si>
  <si>
    <r>
      <t xml:space="preserve">ASHRAE </t>
    </r>
    <r>
      <rPr>
        <sz val="11"/>
        <color indexed="8"/>
        <rFont val="Calibri"/>
        <family val="2"/>
      </rPr>
      <t>– American Society of Heating, Refrigerating, and Air-Conditioning Engineers</t>
    </r>
  </si>
  <si>
    <r>
      <t>BTU/sf-y</t>
    </r>
    <r>
      <rPr>
        <sz val="11"/>
        <color indexed="8"/>
        <rFont val="Calibri"/>
        <family val="2"/>
      </rPr>
      <t xml:space="preserve"> – British Thermal Units per square foot per year</t>
    </r>
  </si>
  <si>
    <r>
      <t xml:space="preserve">CRAC </t>
    </r>
    <r>
      <rPr>
        <sz val="11"/>
        <color indexed="8"/>
        <rFont val="Calibri"/>
        <family val="2"/>
      </rPr>
      <t>– Computer Room Air-Conditioner (with internal refrigerant compressor)</t>
    </r>
  </si>
  <si>
    <r>
      <t>CRAH</t>
    </r>
    <r>
      <rPr>
        <sz val="11"/>
        <color indexed="8"/>
        <rFont val="Calibri"/>
        <family val="2"/>
      </rPr>
      <t xml:space="preserve"> – Computer Room Air Handler (with chilled water coil)</t>
    </r>
  </si>
  <si>
    <r>
      <t>EEM</t>
    </r>
    <r>
      <rPr>
        <sz val="11"/>
        <color indexed="8"/>
        <rFont val="Calibri"/>
        <family val="2"/>
      </rPr>
      <t xml:space="preserve"> – Energy Efficiency Measure</t>
    </r>
  </si>
  <si>
    <r>
      <t>ECM</t>
    </r>
    <r>
      <rPr>
        <sz val="11"/>
        <color indexed="8"/>
        <rFont val="Calibri"/>
        <family val="2"/>
      </rPr>
      <t xml:space="preserve"> – Electronically Commutated Motor</t>
    </r>
  </si>
  <si>
    <r>
      <t>°F</t>
    </r>
    <r>
      <rPr>
        <sz val="11"/>
        <color indexed="8"/>
        <rFont val="Calibri"/>
        <family val="2"/>
      </rPr>
      <t xml:space="preserve"> – degree(s) Fahrenheit</t>
    </r>
  </si>
  <si>
    <r>
      <t>GWh/yr</t>
    </r>
    <r>
      <rPr>
        <sz val="11"/>
        <color indexed="8"/>
        <rFont val="Calibri"/>
        <family val="2"/>
      </rPr>
      <t xml:space="preserve"> – GigaWatt Hours per year (millions of kWh/yr)</t>
    </r>
  </si>
  <si>
    <r>
      <t>HVAC</t>
    </r>
    <r>
      <rPr>
        <sz val="11"/>
        <color indexed="8"/>
        <rFont val="Calibri"/>
        <family val="2"/>
      </rPr>
      <t xml:space="preserve"> – Heating, Ventilating, and Air-Conditioning</t>
    </r>
  </si>
  <si>
    <r>
      <t>IT</t>
    </r>
    <r>
      <rPr>
        <sz val="11"/>
        <color indexed="8"/>
        <rFont val="Calibri"/>
        <family val="2"/>
      </rPr>
      <t xml:space="preserve"> – Information Technology</t>
    </r>
  </si>
  <si>
    <r>
      <t>kV</t>
    </r>
    <r>
      <rPr>
        <sz val="11"/>
        <color indexed="8"/>
        <rFont val="Calibri"/>
        <family val="2"/>
      </rPr>
      <t xml:space="preserve"> – kiloVolts (thousands of volts of electrical potential)</t>
    </r>
  </si>
  <si>
    <r>
      <t>kVA</t>
    </r>
    <r>
      <rPr>
        <sz val="11"/>
        <color indexed="8"/>
        <rFont val="Calibri"/>
        <family val="2"/>
      </rPr>
      <t xml:space="preserve"> - kiloVolt-Amperes of apparent power</t>
    </r>
  </si>
  <si>
    <r>
      <t>kW</t>
    </r>
    <r>
      <rPr>
        <sz val="11"/>
        <color indexed="8"/>
        <rFont val="Calibri"/>
        <family val="2"/>
      </rPr>
      <t xml:space="preserve"> – kiloWatts of real power</t>
    </r>
  </si>
  <si>
    <r>
      <t>kWh</t>
    </r>
    <r>
      <rPr>
        <sz val="11"/>
        <color indexed="8"/>
        <rFont val="Calibri"/>
        <family val="2"/>
      </rPr>
      <t xml:space="preserve"> – kiloWatt hour</t>
    </r>
  </si>
  <si>
    <r>
      <t>PDU</t>
    </r>
    <r>
      <rPr>
        <sz val="11"/>
        <color indexed="8"/>
        <rFont val="Calibri"/>
        <family val="2"/>
      </rPr>
      <t xml:space="preserve"> – Power Distribution Unit</t>
    </r>
  </si>
  <si>
    <r>
      <t>PUE</t>
    </r>
    <r>
      <rPr>
        <sz val="11"/>
        <color indexed="8"/>
        <rFont val="Calibri"/>
        <family val="2"/>
      </rPr>
      <t xml:space="preserve"> – Power Usage Effectiveness</t>
    </r>
  </si>
  <si>
    <r>
      <t>RCI</t>
    </r>
    <r>
      <rPr>
        <sz val="11"/>
        <color indexed="8"/>
        <rFont val="Calibri"/>
        <family val="2"/>
      </rPr>
      <t xml:space="preserve"> – Rack Cooling Index</t>
    </r>
  </si>
  <si>
    <r>
      <t xml:space="preserve">RTI </t>
    </r>
    <r>
      <rPr>
        <sz val="11"/>
        <color indexed="8"/>
        <rFont val="Calibri"/>
        <family val="2"/>
      </rPr>
      <t>– Return Temperature Index</t>
    </r>
  </si>
  <si>
    <r>
      <t>RH</t>
    </r>
    <r>
      <rPr>
        <sz val="11"/>
        <color indexed="8"/>
        <rFont val="Calibri"/>
        <family val="2"/>
      </rPr>
      <t xml:space="preserve"> – Relative Humidity</t>
    </r>
  </si>
  <si>
    <r>
      <t xml:space="preserve">sf </t>
    </r>
    <r>
      <rPr>
        <sz val="11"/>
        <color indexed="8"/>
        <rFont val="Calibri"/>
        <family val="2"/>
      </rPr>
      <t>– square foot</t>
    </r>
  </si>
  <si>
    <r>
      <t>TCO</t>
    </r>
    <r>
      <rPr>
        <sz val="11"/>
        <color indexed="8"/>
        <rFont val="Calibri"/>
        <family val="2"/>
      </rPr>
      <t xml:space="preserve"> – Total Cost of Ownership</t>
    </r>
  </si>
  <si>
    <r>
      <t>UPS</t>
    </r>
    <r>
      <rPr>
        <sz val="11"/>
        <color indexed="8"/>
        <rFont val="Calibri"/>
        <family val="2"/>
      </rPr>
      <t xml:space="preserve"> – Uninterruptible Power Supply</t>
    </r>
  </si>
  <si>
    <r>
      <t xml:space="preserve">V </t>
    </r>
    <r>
      <rPr>
        <sz val="11"/>
        <color indexed="8"/>
        <rFont val="Calibri"/>
        <family val="2"/>
      </rPr>
      <t>– Volt(s)</t>
    </r>
  </si>
  <si>
    <r>
      <t>VFD</t>
    </r>
    <r>
      <rPr>
        <sz val="11"/>
        <color indexed="8"/>
        <rFont val="Calibri"/>
        <family val="2"/>
      </rPr>
      <t xml:space="preserve"> – Variable Frequency Drive (for operating motors at variable speed)</t>
    </r>
  </si>
  <si>
    <r>
      <t>W/cfm</t>
    </r>
    <r>
      <rPr>
        <sz val="11"/>
        <color indexed="8"/>
        <rFont val="Calibri"/>
        <family val="2"/>
      </rPr>
      <t xml:space="preserve"> – Watts (of electrical power input) per cubic feet per minute (of air flow)</t>
    </r>
  </si>
  <si>
    <t>List of Abbreviations</t>
  </si>
  <si>
    <r>
      <t xml:space="preserve">W/sf – </t>
    </r>
    <r>
      <rPr>
        <sz val="11"/>
        <color indexed="8"/>
        <rFont val="Calibri"/>
        <family val="2"/>
      </rPr>
      <t>watts per square foot</t>
    </r>
  </si>
  <si>
    <t>Actual Intake Temperature Range</t>
  </si>
  <si>
    <t>Representative sample (measured values)</t>
  </si>
  <si>
    <t>Actual Intake Humidity Range</t>
  </si>
  <si>
    <t>% RH</t>
  </si>
  <si>
    <t>Recommended Temp Ranges</t>
  </si>
  <si>
    <t>Obtain from company standard</t>
  </si>
  <si>
    <t>Allowable Temp Ranges</t>
  </si>
  <si>
    <t>Average Heat Density (elec active)</t>
  </si>
  <si>
    <t>W/sqft</t>
  </si>
  <si>
    <t>Maximum Heat Density (elec active)</t>
  </si>
  <si>
    <t>Floor Plenum Static Pressure</t>
  </si>
  <si>
    <t>in of water</t>
  </si>
  <si>
    <t>Floor Leakage</t>
  </si>
  <si>
    <t>%</t>
  </si>
  <si>
    <t>Base on total rack flow and total system flow</t>
  </si>
  <si>
    <t xml:space="preserve">CRAC Power </t>
  </si>
  <si>
    <t>kW</t>
  </si>
  <si>
    <t xml:space="preserve">CRAC Airflow </t>
  </si>
  <si>
    <t>cfm</t>
  </si>
  <si>
    <t>Use TAB report or design data if measured airflow unavailable</t>
  </si>
  <si>
    <t>Average Return Air Temperature</t>
  </si>
  <si>
    <t>Measured values, not setpoints</t>
  </si>
  <si>
    <t>Average Supply Air Temperature</t>
  </si>
  <si>
    <t>Average Rack Temperature Rise</t>
  </si>
  <si>
    <t>Rack Intake Temperatures</t>
  </si>
  <si>
    <t>Rack Exhaust Temperatures</t>
  </si>
  <si>
    <t>Average Supply Air Humidity</t>
  </si>
  <si>
    <t>Average Return Air Humidity</t>
  </si>
  <si>
    <t>CRAC Energy Use</t>
  </si>
  <si>
    <t>kWh</t>
  </si>
  <si>
    <t xml:space="preserve">AHU Power </t>
  </si>
  <si>
    <t xml:space="preserve">AHU Airflow </t>
  </si>
  <si>
    <t>Total system airflow</t>
  </si>
  <si>
    <t>Total rack airflow</t>
  </si>
  <si>
    <t>Estimate from temp differential and power</t>
  </si>
  <si>
    <t>Ratio total system flow to total rack flow</t>
  </si>
  <si>
    <t>None</t>
  </si>
  <si>
    <t>Use the previous two rows</t>
  </si>
  <si>
    <t>Supply-side Pressure Drop</t>
  </si>
  <si>
    <t>in. w.g.</t>
  </si>
  <si>
    <t>Return-side Pressure Drop</t>
  </si>
  <si>
    <t>Fan Motor Efficiency (Nameplate)</t>
  </si>
  <si>
    <t>Air Handler Energy Use</t>
  </si>
  <si>
    <t>Needed for end use analysis</t>
  </si>
  <si>
    <t>Data Required for Metrics</t>
  </si>
  <si>
    <t>Unit</t>
  </si>
  <si>
    <t>Value</t>
  </si>
  <si>
    <t>Measurement/Calculation Approach</t>
  </si>
  <si>
    <t>Ton-Hrs</t>
  </si>
  <si>
    <t>Calculated from chilled water temperature and flow measurements</t>
  </si>
  <si>
    <t>Load served when water economizer was on and compressors were off</t>
  </si>
  <si>
    <t>Load served when air economizer was on and compressors were off</t>
  </si>
  <si>
    <t>Directly measured or calculated as sum of chiller, cooling tower, pumps</t>
  </si>
  <si>
    <t>Chiller Rated Efficiency</t>
  </si>
  <si>
    <t>kW/Ton</t>
  </si>
  <si>
    <t>Chilled Water Pumps Power</t>
  </si>
  <si>
    <t>Chilled Water Flow</t>
  </si>
  <si>
    <t>gpm</t>
  </si>
  <si>
    <t>Chilled Water Supply Temperature</t>
  </si>
  <si>
    <t>Chilled Water Return Temperature</t>
  </si>
  <si>
    <t>Chilled Water Pump Head</t>
  </si>
  <si>
    <t>ft</t>
  </si>
  <si>
    <t>Cooling Tower Energy Use</t>
  </si>
  <si>
    <t>Condenser Water Pump Power</t>
  </si>
  <si>
    <t>Condenser Water Flow</t>
  </si>
  <si>
    <t>Condenser Water Supply Temperature</t>
  </si>
  <si>
    <t>Condenser Water Return Temperature</t>
  </si>
  <si>
    <t>Tons</t>
  </si>
  <si>
    <t>May be useful for rightsizing diagnostics</t>
  </si>
  <si>
    <t>kBTU</t>
  </si>
  <si>
    <t>Electrical System</t>
  </si>
  <si>
    <t>UPS Input</t>
  </si>
  <si>
    <t>UPS Output</t>
  </si>
  <si>
    <t>Summary Table of Savings</t>
  </si>
  <si>
    <t xml:space="preserve">DC Pro's tailored recommendations and the Master List provide guidance on selecting/prioritizing the Recommended Energy Efficiency Measures </t>
  </si>
  <si>
    <t>Data Center Master List of Energy Efficiency Actions</t>
  </si>
  <si>
    <t>Losses</t>
  </si>
  <si>
    <t>Efficiency</t>
  </si>
  <si>
    <t>Energy Assessment Process Manual</t>
  </si>
  <si>
    <t>Air Management Tool</t>
  </si>
  <si>
    <t>IT Equipment Energy Use</t>
  </si>
  <si>
    <t xml:space="preserve">IT Peak Power </t>
  </si>
  <si>
    <t>IT Peak Power (Design)</t>
  </si>
  <si>
    <t>IT Avg Power</t>
  </si>
  <si>
    <t>Rack Quantity</t>
  </si>
  <si>
    <t>#</t>
  </si>
  <si>
    <t>UPS Rating</t>
  </si>
  <si>
    <t>kVA / kW</t>
  </si>
  <si>
    <t>UPS Input current THD</t>
  </si>
  <si>
    <t>THD %</t>
  </si>
  <si>
    <t>UPS Input Power factor</t>
  </si>
  <si>
    <t>PF</t>
  </si>
  <si>
    <t>UPS Output Voltage</t>
  </si>
  <si>
    <t>V</t>
  </si>
  <si>
    <t>XFMR Transformer input</t>
  </si>
  <si>
    <t>XFMR Transformer output</t>
  </si>
  <si>
    <t>Transformer rating</t>
  </si>
  <si>
    <t>kVA</t>
  </si>
  <si>
    <t>PDU Input</t>
  </si>
  <si>
    <t>PDU Output</t>
  </si>
  <si>
    <t>PDU Rating</t>
  </si>
  <si>
    <t>A</t>
  </si>
  <si>
    <t>Maybe useful for efficiency diagnostics</t>
  </si>
  <si>
    <t>Standby Generator block heater</t>
  </si>
  <si>
    <t>Standby Generator Rating</t>
  </si>
  <si>
    <t>Standby Generator Ambient Temperature</t>
  </si>
  <si>
    <t>Data Center Lighting Installed Power</t>
  </si>
  <si>
    <t>Lighting Energy Use</t>
  </si>
  <si>
    <t>Static Transfer Switch (STS) output</t>
  </si>
  <si>
    <t>Static Transfer Switch (STS) rating</t>
  </si>
  <si>
    <t>Static Transfer Switch (STS) input</t>
  </si>
  <si>
    <t>Estimated Installed Cost ($)</t>
  </si>
  <si>
    <t>Saving and Payback Summary</t>
  </si>
  <si>
    <t>Grouped Efficiency Measures (EEMs)</t>
  </si>
  <si>
    <t>Estimated Yearly Energy Savings (kWh)</t>
  </si>
  <si>
    <t>Estimated Yearly Dollar Savings  ($)</t>
  </si>
  <si>
    <t>Estimated Simple Payback (Years)</t>
  </si>
  <si>
    <t>CRAC/CRAH/AHU Temperature Differential</t>
  </si>
  <si>
    <t>Return Temperature Index (RTI), measure of by-pass air and recirculation air</t>
  </si>
  <si>
    <t>Rack Intake Temperatures (average)</t>
  </si>
  <si>
    <t>Airflow Efficiency</t>
  </si>
  <si>
    <t>W/cfm</t>
  </si>
  <si>
    <t>Ratio of Total System/CRAH Flow to Total Rack Flow</t>
  </si>
  <si>
    <t>Fan motor efficiency</t>
  </si>
  <si>
    <t xml:space="preserve">Rack Cooling Index-High (RCIHI), measure of conformance with ASHRAE recommended intake temperature specification, high end of temperature range </t>
  </si>
  <si>
    <t xml:space="preserve">Rack Cooling Index-Low (RCILO), measure of conformance with ASHRAE recommended intake temperature specification, low end of temperature range </t>
  </si>
  <si>
    <t>Chiller Plant Wire to Water Efficiency</t>
  </si>
  <si>
    <t>kW/ton</t>
  </si>
  <si>
    <t>Chiller Rated Efficiency at Design</t>
  </si>
  <si>
    <t>kW/ton  NPLV</t>
  </si>
  <si>
    <t>Cooling Tower Design Efficiency</t>
  </si>
  <si>
    <t>gpm/HP</t>
  </si>
  <si>
    <t>Cooling Tower Design Approach</t>
  </si>
  <si>
    <t>Condenser Approach Temperature</t>
  </si>
  <si>
    <t>Chilled Water Pumping Efficiency</t>
  </si>
  <si>
    <t>W/gpm</t>
  </si>
  <si>
    <t>Condenser Water Pumping Efficiency</t>
  </si>
  <si>
    <t>Baseline and Other Notes</t>
  </si>
  <si>
    <t>Metric</t>
  </si>
  <si>
    <t>Yearly energy use</t>
  </si>
  <si>
    <t xml:space="preserve">Average Load </t>
  </si>
  <si>
    <t>Data center separately sub-metered?</t>
  </si>
  <si>
    <t>Description of how energy use was estimated (e.g., a combination of temporary sub-metering, equipment energy use estimates, spot measurements, and spreadsheet calculations)</t>
  </si>
  <si>
    <t>Any other noteworthy characteristics</t>
  </si>
  <si>
    <t>Embedded in a larger building or standalone?</t>
  </si>
  <si>
    <t>Unit/Value/Notes</t>
  </si>
  <si>
    <t>IT Equipment Loads</t>
  </si>
  <si>
    <t>Utility Feed and General Description</t>
  </si>
  <si>
    <t>Distribution Transformers/PDUs</t>
  </si>
  <si>
    <t>Description</t>
  </si>
  <si>
    <t>Description (including kVA)</t>
  </si>
  <si>
    <t>Topology (e.g.,  double-conversion?)</t>
  </si>
  <si>
    <t>EEM 1</t>
  </si>
  <si>
    <t>EEM 2</t>
  </si>
  <si>
    <t>EEM 3</t>
  </si>
  <si>
    <t>EEM 4</t>
  </si>
  <si>
    <t>Name</t>
  </si>
  <si>
    <t>Based on IT Peak Power and Data Center Floor Area (Electrically Active Floor Area)</t>
  </si>
  <si>
    <t>Based on IT Equipment Energy Use and Data Center Floor Area (Electrically Active Floor Area)</t>
  </si>
  <si>
    <t>PUE (Total Energy Use / IT Energy Use)</t>
  </si>
  <si>
    <t>AHU Airflow</t>
  </si>
  <si>
    <t>Total AHU Airflow</t>
  </si>
  <si>
    <t>Max-Min AHU supply temperature</t>
  </si>
  <si>
    <t>Typical (airflow weighted) AHU supply air temperature</t>
  </si>
  <si>
    <t>Typical (airflow weighted) AHU temperature drop</t>
  </si>
  <si>
    <t>Number of units (U)</t>
  </si>
  <si>
    <t>W</t>
  </si>
  <si>
    <t>Typical (airflow weighted) equipment temperature rise</t>
  </si>
  <si>
    <t>Equipment Power (=AHU cooling)</t>
  </si>
  <si>
    <t>Total Measured Power (similar DT(P) option only</t>
  </si>
  <si>
    <t>Intake Temperature</t>
  </si>
  <si>
    <t>Intake Temperature Plot</t>
  </si>
  <si>
    <t>Recommended Data Collection</t>
  </si>
  <si>
    <t>Type</t>
  </si>
  <si>
    <t>CRAC/CRAH/AHU Units</t>
  </si>
  <si>
    <t>MWh/yr</t>
  </si>
  <si>
    <t>Only if metered</t>
  </si>
  <si>
    <t>Only  if metered</t>
  </si>
  <si>
    <r>
      <rPr>
        <sz val="12"/>
        <color indexed="8"/>
        <rFont val="Calibri"/>
        <family val="2"/>
      </rPr>
      <t>Year</t>
    </r>
    <r>
      <rPr>
        <sz val="12"/>
        <color indexed="8"/>
        <rFont val="Calibri"/>
        <family val="2"/>
      </rPr>
      <t xml:space="preserve"> built</t>
    </r>
  </si>
  <si>
    <r>
      <t>W/gpm</t>
    </r>
    <r>
      <rPr>
        <sz val="11"/>
        <color indexed="8"/>
        <rFont val="Calibri"/>
        <family val="2"/>
      </rPr>
      <t xml:space="preserve"> - Watts (of electrical power input) per gallon per minute (of water flow)</t>
    </r>
  </si>
  <si>
    <r>
      <t xml:space="preserve">TAB – </t>
    </r>
    <r>
      <rPr>
        <sz val="11"/>
        <color indexed="8"/>
        <rFont val="Calibri"/>
        <family val="2"/>
      </rPr>
      <t>Test, Adjust, and Balance</t>
    </r>
  </si>
  <si>
    <r>
      <t xml:space="preserve">NPLV  – </t>
    </r>
    <r>
      <rPr>
        <sz val="11"/>
        <color indexed="8"/>
        <rFont val="Calibri"/>
        <family val="2"/>
      </rPr>
      <t>Non-standard Part-Load Value</t>
    </r>
  </si>
  <si>
    <t>IT equipment layout (hot-aisle/cold-aisle arrangement, UPSs and PDUs present?)</t>
  </si>
  <si>
    <t>Generator Standby Loss</t>
  </si>
  <si>
    <t>Model #</t>
  </si>
  <si>
    <t>Serial #</t>
  </si>
  <si>
    <t xml:space="preserve">Recommended Metrics </t>
  </si>
  <si>
    <t>AH Cooling</t>
  </si>
  <si>
    <t>Overview (including quantity of each type of cooling equipment)</t>
  </si>
  <si>
    <t>Measured Power (P)</t>
  </si>
  <si>
    <t xml:space="preserve">cfm </t>
  </si>
  <si>
    <t>Seldom easily available.</t>
  </si>
  <si>
    <t>Input for Air Management Tool</t>
  </si>
  <si>
    <t>Measured values, not setpoints. Choose units from different locations in the data center space. The supply temperature fluctuates greatly in some cooling units, so obtain a time-average reading that accounts for the fluctuations. Input for Air Management Tool</t>
  </si>
  <si>
    <t>Measured values, not setpoints. Input for Air Management Tool</t>
  </si>
  <si>
    <t>Representative sample (measured values). Use the AVERAGE temperature of the air leaving the IT equipment, from a variety of locations in the data center. Include equipment at the bottom of racks, mid-height of racks, AND the top of racks.</t>
  </si>
  <si>
    <t xml:space="preserve">Recommended Data Collection </t>
  </si>
  <si>
    <r>
      <t>Con</t>
    </r>
    <r>
      <rPr>
        <sz val="12"/>
        <color indexed="8"/>
        <rFont val="Calibri"/>
        <family val="2"/>
      </rPr>
      <t>d</t>
    </r>
    <r>
      <rPr>
        <sz val="12"/>
        <color indexed="8"/>
        <rFont val="Calibri"/>
        <family val="2"/>
      </rPr>
      <t>enser Refrigerant Temperature</t>
    </r>
  </si>
  <si>
    <t xml:space="preserve">Manufacturer </t>
  </si>
  <si>
    <r>
      <t>Water-Side Econ</t>
    </r>
    <r>
      <rPr>
        <sz val="12"/>
        <color indexed="8"/>
        <rFont val="Calibri"/>
        <family val="2"/>
      </rPr>
      <t>omizer</t>
    </r>
    <r>
      <rPr>
        <sz val="12"/>
        <color indexed="8"/>
        <rFont val="Calibri"/>
        <family val="2"/>
      </rPr>
      <t xml:space="preserve"> Utilization Factor</t>
    </r>
  </si>
  <si>
    <r>
      <t>Pump and fan motor efficiency</t>
    </r>
    <r>
      <rPr>
        <sz val="12"/>
        <color indexed="8"/>
        <rFont val="Calibri"/>
        <family val="2"/>
      </rPr>
      <t xml:space="preserve"> (nameplate)</t>
    </r>
  </si>
  <si>
    <t>UPS Units</t>
  </si>
  <si>
    <t>KW</t>
  </si>
  <si>
    <t>UPS Load Factor</t>
  </si>
  <si>
    <t>Measured IT Load Density</t>
  </si>
  <si>
    <t>IT Average Power Density</t>
  </si>
  <si>
    <t>If a one-time measurement, it's a spot value.</t>
  </si>
  <si>
    <t>Over some period</t>
  </si>
  <si>
    <t>CoE Guidance</t>
  </si>
  <si>
    <t>Meters present &amp; working?</t>
  </si>
  <si>
    <t>PDUs Overview e.g., count of different types, aggregated information)</t>
  </si>
  <si>
    <t>Lighting Overview (e.g., count of different types, controls, any other relevant information)</t>
  </si>
  <si>
    <t>Representative sample (measured values). Use the AVERAGE temperature of the air entering the IT equipment, from a variety of locations in the data center. Include equipment at the bottom of racks, mid-height of racks, AND the top of racks.</t>
  </si>
  <si>
    <t>Economizer Utilization Factor</t>
  </si>
  <si>
    <t>For end use analysis</t>
  </si>
  <si>
    <t>Generator radiator above ambient temperature?</t>
  </si>
  <si>
    <t>Generator heater setpoint temperature</t>
  </si>
  <si>
    <t>Chillers and economizer heat exchangers</t>
  </si>
  <si>
    <t>Current usage factor (% of space)</t>
  </si>
  <si>
    <t>PUE (Total Power/IT Power)</t>
  </si>
  <si>
    <t>IT Peak Power</t>
  </si>
  <si>
    <t>IT Peak Power and Total DC HVAC Peak Power</t>
  </si>
  <si>
    <t>Total DC HVAC Peak Power</t>
  </si>
  <si>
    <t>Data Required</t>
  </si>
  <si>
    <t>Priority</t>
  </si>
  <si>
    <t>Site Energy Use Intensity</t>
  </si>
  <si>
    <t>Site BTU/sf-yr</t>
  </si>
  <si>
    <t>Total DC Energy Use (Site) and DC Floor Area</t>
  </si>
  <si>
    <t>Source Energy Use Intensity</t>
  </si>
  <si>
    <t>Source BTU/sf-yr</t>
  </si>
  <si>
    <t>Total DC Energy Use (Source) and DC Floor Area</t>
  </si>
  <si>
    <t>Total DC Energy Use (Source)</t>
  </si>
  <si>
    <t>Purchased Energy Cost Intensity</t>
  </si>
  <si>
    <t>Energy $/sf-yr</t>
  </si>
  <si>
    <t>Peak Electrical Demand Intensity</t>
  </si>
  <si>
    <t>Peak W/sf</t>
  </si>
  <si>
    <t>Total DC Peak Elec Demand and DC Floor Area</t>
  </si>
  <si>
    <t>Total DC Energy Cost and DC Floor Area</t>
  </si>
  <si>
    <t xml:space="preserve">Value </t>
  </si>
  <si>
    <t>Responsible Party</t>
  </si>
  <si>
    <t>Data Center Floor Area (Electrically Active Floor Area)</t>
  </si>
  <si>
    <t>sf</t>
  </si>
  <si>
    <t>Data Center Gross Area</t>
  </si>
  <si>
    <t>Source Energy Factors</t>
  </si>
  <si>
    <t>Outside Dry Bulb Temperature</t>
  </si>
  <si>
    <t>Outside Wet Bulb Temperature</t>
  </si>
  <si>
    <t>Needed for HVAC analysis/diagnostics</t>
  </si>
  <si>
    <t>Use local source factors if available, else national averages</t>
  </si>
  <si>
    <t>$</t>
  </si>
  <si>
    <t>Total DC Electrical Energy Use</t>
  </si>
  <si>
    <t>Total DC Fuel Energy Use</t>
  </si>
  <si>
    <t>MMBTU</t>
  </si>
  <si>
    <t>Total DC Purchased Chilled Water Use</t>
  </si>
  <si>
    <t>Total DC Purchased Steam Use</t>
  </si>
  <si>
    <t>Total DC Purchased Energy Cost</t>
  </si>
  <si>
    <t>Total DC Peak Electrical Demand</t>
  </si>
  <si>
    <t>Average Supply Air Temperature and Average Return Air Temperature</t>
  </si>
  <si>
    <t>Rack Intake Temps and
Rack Exhaust Temps</t>
  </si>
  <si>
    <t>CRAC Power / AHU Power and CRAC Airflow / AHU Airflow</t>
  </si>
  <si>
    <t xml:space="preserve">Total System Airflow and Total Rack Airflow </t>
  </si>
  <si>
    <t>Entering Absolute Humidity and Leaving Absolute Humidity</t>
  </si>
  <si>
    <t>Cooling Load Served w/ Economizer and Total Cooling Load Served</t>
  </si>
  <si>
    <t>Total Cooling Load Served and Total Chiller Plant Energy Use</t>
  </si>
  <si>
    <t>Cooling Tower Energy Use and Total Cooling Load Served</t>
  </si>
  <si>
    <t>Condenser Water Supply Temp and Outside Wet Bulb Temp</t>
  </si>
  <si>
    <t>Condenser Water Pumps Power and Condenser Water Flow</t>
  </si>
  <si>
    <t>Cooling Load Served w/ Water Econ
Total Cooling Load Served</t>
  </si>
  <si>
    <t>Pump and Fan Efficiency (Nameplate)</t>
  </si>
  <si>
    <t>UPS System Efficiency</t>
  </si>
  <si>
    <t>Transformer Efficiency (upstream UPS system)
Efficiency</t>
  </si>
  <si>
    <t>PDU (with built-in transformer) System Efficiency</t>
  </si>
  <si>
    <t xml:space="preserve">IT Peak Power Density </t>
  </si>
  <si>
    <t xml:space="preserve">IT Ave Power Density </t>
  </si>
  <si>
    <t>IT Peak Power Density (design)</t>
  </si>
  <si>
    <t xml:space="preserve">IT Rack Power Density </t>
  </si>
  <si>
    <t>IT Rack Power Density (design)</t>
  </si>
  <si>
    <t>UPS output voltage</t>
  </si>
  <si>
    <t>Stand-by Gen Block heater power</t>
  </si>
  <si>
    <t>UPS Input kW and UPS rating</t>
  </si>
  <si>
    <t>UPS Output kW and UPS Input kW</t>
  </si>
  <si>
    <t>XFMR Transformer Output and XFMR Transformer Input</t>
  </si>
  <si>
    <t xml:space="preserve">PDU Output  and PDU Input </t>
  </si>
  <si>
    <t>IT Peak Power and DC Floor Area</t>
  </si>
  <si>
    <t>IT Avg Power and DC Floor Area</t>
  </si>
  <si>
    <t>IT Peak Power (design)  and DC Floor Area</t>
  </si>
  <si>
    <t>IT Peak Power  and Rack quantity</t>
  </si>
  <si>
    <t>IT Peak Power (design)  and Rack quantity</t>
  </si>
  <si>
    <t>UPS Output voltage</t>
  </si>
  <si>
    <t xml:space="preserve">Block Heater Power </t>
  </si>
  <si>
    <t>kW/rack</t>
  </si>
  <si>
    <t>W/sf</t>
  </si>
  <si>
    <t>Estimated through the Air Management Tool</t>
  </si>
  <si>
    <t>To calculate air management metrics, it is highly recommended to use the Air Management Tool</t>
  </si>
  <si>
    <t>Manufacturer</t>
  </si>
  <si>
    <t>Average Supply Air Temperature,
Average Return Air Temperature, and 
Average Rack Temp Rise</t>
  </si>
  <si>
    <t>CRAC/CRAH/AHU Moisture Differential</t>
  </si>
  <si>
    <t>Edit the end-use categories and data to the data center currently being assessed to calculate PUE and populate the charts</t>
  </si>
  <si>
    <t>Prioritize metrics and data collection to capture energy use and IT equipment loads</t>
  </si>
  <si>
    <t>Prioritize metrics and data collection to capture detailed information on cooling system equipment</t>
  </si>
  <si>
    <r>
      <rPr>
        <sz val="12"/>
        <color indexed="8"/>
        <rFont val="Calibri"/>
        <family val="2"/>
      </rPr>
      <t xml:space="preserve">Prioritize metrics and data collection to capture </t>
    </r>
    <r>
      <rPr>
        <sz val="12"/>
        <color indexed="8"/>
        <rFont val="Calibri"/>
        <family val="2"/>
      </rPr>
      <t>detailed information on the chiller plant</t>
    </r>
  </si>
  <si>
    <r>
      <rPr>
        <sz val="12"/>
        <color indexed="8"/>
        <rFont val="Calibri"/>
        <family val="2"/>
      </rPr>
      <t>Prioritize metrics and data collection to capture</t>
    </r>
    <r>
      <rPr>
        <sz val="12"/>
        <color indexed="8"/>
        <rFont val="Calibri"/>
        <family val="2"/>
      </rPr>
      <t xml:space="preserve"> detailed information on the electrical system</t>
    </r>
  </si>
  <si>
    <t>Recommended Metrics</t>
  </si>
  <si>
    <t>Basic description of cooling equipment (CRAHs or CRACs?)</t>
  </si>
  <si>
    <t>UPS System Overview (e.g., count of different types, aggregated information)</t>
  </si>
  <si>
    <t>HVAC Effectiveness (IT Power /HVAC Power)</t>
  </si>
  <si>
    <t>Condenser Refrigerant Temp and Condenser Water Return Temp</t>
  </si>
  <si>
    <t>Setpoints</t>
  </si>
  <si>
    <t>Condenser Water Pump Head- Actual</t>
  </si>
  <si>
    <t>May be useful for pump diagnostics</t>
  </si>
  <si>
    <t>Transformer w/in PDU (if any)</t>
  </si>
  <si>
    <t>Yes</t>
  </si>
  <si>
    <t>No</t>
  </si>
  <si>
    <t>°F DP</t>
  </si>
  <si>
    <t>Condenser Water Pump Head- Design</t>
  </si>
  <si>
    <t>Cooling Plant Design Load</t>
  </si>
  <si>
    <t>Cooling Plant Energy Use</t>
  </si>
  <si>
    <t>°F</t>
  </si>
  <si>
    <t xml:space="preserve">Entering Absolute Humidity
</t>
  </si>
  <si>
    <t xml:space="preserve">Leaving Absolute Humidity
</t>
  </si>
  <si>
    <r>
      <t xml:space="preserve">Current Energy Use Breakdown </t>
    </r>
    <r>
      <rPr>
        <sz val="14"/>
        <color indexed="9"/>
        <rFont val="Calibri"/>
        <family val="2"/>
      </rPr>
      <t>(sample values provided)</t>
    </r>
  </si>
  <si>
    <r>
      <t xml:space="preserve">Projected Energy Use Breakdown </t>
    </r>
    <r>
      <rPr>
        <sz val="14"/>
        <color indexed="9"/>
        <rFont val="Calibri"/>
        <family val="2"/>
      </rPr>
      <t>(sample values provided)</t>
    </r>
  </si>
  <si>
    <t xml:space="preserve">Dew Point </t>
  </si>
  <si>
    <r>
      <t>Dew Point</t>
    </r>
    <r>
      <rPr>
        <sz val="12"/>
        <color indexed="40"/>
        <rFont val="Calibri"/>
        <family val="2"/>
      </rPr>
      <t xml:space="preserve"> </t>
    </r>
  </si>
  <si>
    <t>Total Cooling Load Served (Annual)</t>
  </si>
  <si>
    <t>Maximum</t>
  </si>
  <si>
    <t xml:space="preserve">Minimum </t>
  </si>
  <si>
    <t>upstream of the UPS</t>
  </si>
  <si>
    <t>Prioritize metrics and data collection to capture a high-level description of the facility.</t>
  </si>
  <si>
    <t>Paste information from the Site Description Survey, Energy Management Practices Survey, and/or one of the DC Pro Tools. See links for further guidance:</t>
  </si>
  <si>
    <t>lbs of moisture per lb of air</t>
  </si>
  <si>
    <t>Normally taken at CTI standard conditions of 95°F entering water, 85°F leaving water, and 78°F wet bulb temperature.</t>
  </si>
  <si>
    <t>Use NPLV rating if available, then IPLV if available, then design kW/ton, then kW/ton per AHRI standard conditions. Specify which is listed.</t>
  </si>
  <si>
    <t>Total DC (Data Center) Energy Use (Site)</t>
  </si>
  <si>
    <t>Rack Intake Temperatures, Recommended Temp Range, and Allowable High Temp</t>
  </si>
  <si>
    <t>Rack Intake Temperatures, Recommended Temp Range, and Allowable Low Temp</t>
  </si>
  <si>
    <t>Total IT Equipment Airflow</t>
  </si>
  <si>
    <r>
      <t xml:space="preserve">CFM –  </t>
    </r>
    <r>
      <rPr>
        <sz val="11"/>
        <color indexed="8"/>
        <rFont val="Calibri"/>
        <family val="2"/>
      </rPr>
      <t>Cubic Feet per minute</t>
    </r>
  </si>
  <si>
    <r>
      <t xml:space="preserve">DC </t>
    </r>
    <r>
      <rPr>
        <sz val="11"/>
        <color indexed="8"/>
        <rFont val="Calibri"/>
        <family val="2"/>
      </rPr>
      <t>– Data Center</t>
    </r>
  </si>
  <si>
    <t>V  -120/208/480 / direct current</t>
  </si>
  <si>
    <t>IT Peak Power and Total DC (Data Center) Peak Elec Demand - see table and chart  below</t>
  </si>
  <si>
    <t>Sensor Calibration (modifiable slope &amp; offset?)</t>
  </si>
  <si>
    <t xml:space="preserve">Yes </t>
  </si>
  <si>
    <t>Average Supply Air Humidity Setpoint Deadband (if applicable)</t>
  </si>
  <si>
    <t>Average Supply Air Humidity Setpoint (if applicable)</t>
  </si>
  <si>
    <t>Average Supply Air Temperature Setpoint (if applicable)</t>
  </si>
  <si>
    <t>Average Return Air Temperature Setpoint (if applicable)</t>
  </si>
  <si>
    <t xml:space="preserve">Average Return Air Humidity Setpoint Deadband </t>
  </si>
  <si>
    <t>Cooling Load Served w/ Water Econ (Annual)</t>
  </si>
  <si>
    <t>Cooling Load Served w/ Econ (Annual)</t>
  </si>
  <si>
    <t>Measured Temperature Rise (DT)</t>
  </si>
  <si>
    <t>Average Return Air Humidity Setpoint (if applicable)</t>
  </si>
  <si>
    <t>EEM 5</t>
  </si>
  <si>
    <t>Needed for end use analysis. Input for Air Management Tool.</t>
  </si>
  <si>
    <t>Average Electric Power (elec active)</t>
  </si>
  <si>
    <t>IT, HVAC, and power distribution load in electrically active areas</t>
  </si>
  <si>
    <t>Maximum Electric Power (elec active)</t>
  </si>
  <si>
    <t>Average electric power, Data Center square footage</t>
  </si>
  <si>
    <t>Maximum electric power, Data Center square footage</t>
  </si>
  <si>
    <t>sqft</t>
  </si>
  <si>
    <t>Square footage (elec active)</t>
  </si>
  <si>
    <t>Data Center square footage of electrically active area</t>
  </si>
  <si>
    <t>Measured Temperature Rise arranged in classes (DT)</t>
  </si>
  <si>
    <t>Total Chiller Plant Energy Use (Annual)</t>
  </si>
  <si>
    <t>Average Lighting Power Density</t>
  </si>
  <si>
    <t>DC Average Lighting Power and DC Floor Area</t>
  </si>
  <si>
    <t>Data Center Average Lighting Power</t>
  </si>
  <si>
    <t>Not installed, actually used</t>
  </si>
  <si>
    <t>Chilled Water Pumps Power
Chilled Water Flow</t>
  </si>
  <si>
    <r>
      <t>Pump Motor Eff</t>
    </r>
    <r>
      <rPr>
        <sz val="12"/>
        <color indexed="8"/>
        <rFont val="Calibri"/>
        <family val="2"/>
      </rPr>
      <t xml:space="preserve">iciency </t>
    </r>
    <r>
      <rPr>
        <sz val="12"/>
        <color indexed="8"/>
        <rFont val="Calibri"/>
        <family val="2"/>
      </rPr>
      <t>(nameplate)</t>
    </r>
  </si>
  <si>
    <t>Fan Motor Efficiency (nameplate)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</si>
</sst>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-[$$-409]* #,##0.00_ ;_-[$$-409]* \-#,##0.00\ ;_-[$$-409]* &quot;-&quot;??_ ;_-@_ "/>
    <numFmt numFmtId="166" formatCode="#,##0.0"/>
  </numFmts>
  <fonts count="69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20"/>
      <name val="Times New Roman"/>
      <family val="2"/>
    </font>
    <font>
      <u val="single"/>
      <sz val="12"/>
      <color indexed="12"/>
      <name val="Calibri"/>
      <family val="2"/>
    </font>
    <font>
      <i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40"/>
      <name val="Calibri"/>
      <family val="2"/>
    </font>
    <font>
      <sz val="12"/>
      <name val="Calibri"/>
      <family val="2"/>
    </font>
    <font>
      <sz val="12"/>
      <name val="Times New Roman"/>
      <family val="2"/>
    </font>
    <font>
      <b/>
      <sz val="14"/>
      <color indexed="9"/>
      <name val="Calibri"/>
      <family val="2"/>
    </font>
    <font>
      <b/>
      <u val="single"/>
      <sz val="20"/>
      <color indexed="8"/>
      <name val="Calibri"/>
      <family val="2"/>
    </font>
    <font>
      <sz val="14"/>
      <color indexed="9"/>
      <name val="Calibri"/>
      <family val="2"/>
    </font>
    <font>
      <sz val="8"/>
      <color indexed="8"/>
      <name val="Tahoma"/>
      <family val="2"/>
    </font>
    <font>
      <b/>
      <sz val="12"/>
      <color indexed="9"/>
      <name val="Calibri"/>
      <family val="2"/>
    </font>
    <font>
      <i/>
      <sz val="12"/>
      <name val="Calibri"/>
      <family val="2"/>
    </font>
    <font>
      <b/>
      <u val="single"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u val="single"/>
      <sz val="12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Times New Roman"/>
      <family val="2"/>
    </font>
    <font>
      <sz val="12"/>
      <color rgb="FFFF0000"/>
      <name val="Calibri"/>
      <family val="2"/>
    </font>
    <font>
      <i/>
      <sz val="12"/>
      <color theme="1"/>
      <name val="Calibri"/>
      <family val="2"/>
    </font>
    <font>
      <sz val="12"/>
      <color rgb="FF00B0F0"/>
      <name val="Calibri"/>
      <family val="2"/>
    </font>
    <font>
      <b/>
      <sz val="14"/>
      <color theme="0"/>
      <name val="Calibri"/>
      <family val="2"/>
    </font>
    <font>
      <b/>
      <u val="single"/>
      <sz val="12"/>
      <color theme="1"/>
      <name val="Calibri"/>
      <family val="2"/>
    </font>
    <font>
      <b/>
      <u val="single"/>
      <sz val="20"/>
      <color theme="1"/>
      <name val="Calibri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E9FA"/>
        <bgColor indexed="64"/>
      </patternFill>
    </fill>
    <fill>
      <patternFill patternType="solid">
        <fgColor rgb="FFF8FAFE"/>
        <bgColor indexed="64"/>
      </patternFill>
    </fill>
    <fill>
      <patternFill patternType="solid">
        <fgColor rgb="FFE5ECFB"/>
        <bgColor indexed="64"/>
      </patternFill>
    </fill>
    <fill>
      <patternFill patternType="solid">
        <fgColor rgb="FF00206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thin"/>
      <top style="medium"/>
      <bottom/>
    </border>
    <border>
      <left style="thin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86">
    <xf numFmtId="0" fontId="0" fillId="0" borderId="0" xfId="0" applyAlignment="1">
      <alignment/>
    </xf>
    <xf numFmtId="0" fontId="56" fillId="33" borderId="0" xfId="58" applyFont="1" applyFill="1">
      <alignment/>
      <protection/>
    </xf>
    <xf numFmtId="0" fontId="57" fillId="33" borderId="0" xfId="58" applyFont="1" applyFill="1">
      <alignment/>
      <protection/>
    </xf>
    <xf numFmtId="0" fontId="56" fillId="33" borderId="0" xfId="58" applyFont="1" applyFill="1">
      <alignment/>
      <protection/>
    </xf>
    <xf numFmtId="0" fontId="58" fillId="34" borderId="0" xfId="0" applyFont="1" applyFill="1" applyAlignment="1">
      <alignment/>
    </xf>
    <xf numFmtId="0" fontId="59" fillId="33" borderId="0" xfId="54" applyFont="1" applyFill="1" applyAlignment="1" applyProtection="1">
      <alignment/>
      <protection/>
    </xf>
    <xf numFmtId="0" fontId="48" fillId="33" borderId="0" xfId="54" applyFill="1" applyAlignment="1" applyProtection="1">
      <alignment/>
      <protection/>
    </xf>
    <xf numFmtId="0" fontId="0" fillId="33" borderId="0" xfId="0" applyFill="1" applyAlignment="1">
      <alignment/>
    </xf>
    <xf numFmtId="0" fontId="56" fillId="33" borderId="0" xfId="0" applyFont="1" applyFill="1" applyAlignment="1">
      <alignment/>
    </xf>
    <xf numFmtId="0" fontId="57" fillId="33" borderId="0" xfId="0" applyFont="1" applyFill="1" applyAlignment="1">
      <alignment/>
    </xf>
    <xf numFmtId="0" fontId="56" fillId="33" borderId="0" xfId="0" applyFont="1" applyFill="1" applyBorder="1" applyAlignment="1">
      <alignment wrapText="1"/>
    </xf>
    <xf numFmtId="0" fontId="56" fillId="33" borderId="0" xfId="0" applyFont="1" applyFill="1" applyBorder="1" applyAlignment="1">
      <alignment horizontal="center"/>
    </xf>
    <xf numFmtId="0" fontId="56" fillId="33" borderId="0" xfId="0" applyFont="1" applyFill="1" applyAlignment="1">
      <alignment wrapText="1"/>
    </xf>
    <xf numFmtId="0" fontId="56" fillId="33" borderId="0" xfId="0" applyFont="1" applyFill="1" applyAlignment="1">
      <alignment wrapText="1"/>
    </xf>
    <xf numFmtId="0" fontId="57" fillId="33" borderId="0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57" fillId="33" borderId="0" xfId="59" applyFont="1" applyFill="1">
      <alignment/>
      <protection/>
    </xf>
    <xf numFmtId="0" fontId="57" fillId="33" borderId="0" xfId="59" applyFont="1" applyFill="1" applyAlignment="1">
      <alignment wrapText="1"/>
      <protection/>
    </xf>
    <xf numFmtId="0" fontId="56" fillId="33" borderId="0" xfId="59" applyFont="1" applyFill="1">
      <alignment/>
      <protection/>
    </xf>
    <xf numFmtId="0" fontId="56" fillId="33" borderId="0" xfId="59" applyFont="1" applyFill="1" applyAlignment="1">
      <alignment wrapText="1"/>
      <protection/>
    </xf>
    <xf numFmtId="0" fontId="59" fillId="33" borderId="0" xfId="54" applyFont="1" applyFill="1" applyAlignment="1" applyProtection="1">
      <alignment/>
      <protection/>
    </xf>
    <xf numFmtId="0" fontId="56" fillId="33" borderId="0" xfId="59" applyFont="1" applyFill="1" applyBorder="1" applyAlignment="1">
      <alignment wrapText="1"/>
      <protection/>
    </xf>
    <xf numFmtId="0" fontId="56" fillId="33" borderId="10" xfId="59" applyFont="1" applyFill="1" applyBorder="1">
      <alignment/>
      <protection/>
    </xf>
    <xf numFmtId="0" fontId="58" fillId="33" borderId="0" xfId="0" applyFont="1" applyFill="1" applyBorder="1" applyAlignment="1">
      <alignment wrapText="1"/>
    </xf>
    <xf numFmtId="0" fontId="58" fillId="33" borderId="0" xfId="0" applyFont="1" applyFill="1" applyBorder="1" applyAlignment="1">
      <alignment horizontal="left" vertical="top" wrapText="1"/>
    </xf>
    <xf numFmtId="0" fontId="56" fillId="33" borderId="0" xfId="59" applyFont="1" applyFill="1" applyBorder="1">
      <alignment/>
      <protection/>
    </xf>
    <xf numFmtId="0" fontId="60" fillId="33" borderId="0" xfId="0" applyFont="1" applyFill="1" applyBorder="1" applyAlignment="1">
      <alignment wrapText="1"/>
    </xf>
    <xf numFmtId="0" fontId="58" fillId="33" borderId="0" xfId="0" applyFont="1" applyFill="1" applyBorder="1" applyAlignment="1">
      <alignment/>
    </xf>
    <xf numFmtId="0" fontId="58" fillId="33" borderId="10" xfId="0" applyFont="1" applyFill="1" applyBorder="1" applyAlignment="1">
      <alignment wrapText="1"/>
    </xf>
    <xf numFmtId="0" fontId="57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57" fillId="33" borderId="11" xfId="59" applyFont="1" applyFill="1" applyBorder="1">
      <alignment/>
      <protection/>
    </xf>
    <xf numFmtId="0" fontId="57" fillId="33" borderId="12" xfId="59" applyFont="1" applyFill="1" applyBorder="1">
      <alignment/>
      <protection/>
    </xf>
    <xf numFmtId="2" fontId="57" fillId="33" borderId="11" xfId="59" applyNumberFormat="1" applyFont="1" applyFill="1" applyBorder="1">
      <alignment/>
      <protection/>
    </xf>
    <xf numFmtId="0" fontId="57" fillId="33" borderId="13" xfId="59" applyFont="1" applyFill="1" applyBorder="1">
      <alignment/>
      <protection/>
    </xf>
    <xf numFmtId="0" fontId="56" fillId="33" borderId="0" xfId="0" applyFont="1" applyFill="1" applyAlignment="1">
      <alignment wrapText="1"/>
    </xf>
    <xf numFmtId="0" fontId="56" fillId="33" borderId="0" xfId="0" applyFont="1" applyFill="1" applyBorder="1" applyAlignment="1">
      <alignment/>
    </xf>
    <xf numFmtId="0" fontId="56" fillId="33" borderId="0" xfId="0" applyFont="1" applyFill="1" applyAlignment="1">
      <alignment/>
    </xf>
    <xf numFmtId="0" fontId="56" fillId="33" borderId="0" xfId="0" applyFont="1" applyFill="1" applyBorder="1" applyAlignment="1">
      <alignment/>
    </xf>
    <xf numFmtId="0" fontId="56" fillId="33" borderId="0" xfId="59" applyFont="1" applyFill="1" applyAlignment="1">
      <alignment/>
      <protection/>
    </xf>
    <xf numFmtId="0" fontId="59" fillId="33" borderId="0" xfId="54" applyFont="1" applyFill="1" applyAlignment="1" applyProtection="1">
      <alignment wrapText="1"/>
      <protection/>
    </xf>
    <xf numFmtId="0" fontId="56" fillId="33" borderId="0" xfId="0" applyFont="1" applyFill="1" applyBorder="1" applyAlignment="1">
      <alignment horizontal="left" vertical="top"/>
    </xf>
    <xf numFmtId="0" fontId="57" fillId="33" borderId="0" xfId="58" applyFont="1" applyFill="1" applyBorder="1">
      <alignment/>
      <protection/>
    </xf>
    <xf numFmtId="0" fontId="56" fillId="33" borderId="0" xfId="58" applyFont="1" applyFill="1" applyBorder="1">
      <alignment/>
      <protection/>
    </xf>
    <xf numFmtId="0" fontId="57" fillId="33" borderId="0" xfId="0" applyFont="1" applyFill="1" applyBorder="1" applyAlignment="1">
      <alignment/>
    </xf>
    <xf numFmtId="0" fontId="57" fillId="33" borderId="0" xfId="0" applyFont="1" applyFill="1" applyBorder="1" applyAlignment="1">
      <alignment wrapText="1"/>
    </xf>
    <xf numFmtId="0" fontId="56" fillId="33" borderId="0" xfId="58" applyFont="1" applyFill="1" applyBorder="1" applyAlignment="1">
      <alignment wrapText="1"/>
      <protection/>
    </xf>
    <xf numFmtId="0" fontId="56" fillId="33" borderId="0" xfId="0" applyFont="1" applyFill="1" applyBorder="1" applyAlignment="1">
      <alignment wrapText="1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56" fillId="33" borderId="0" xfId="0" applyFont="1" applyFill="1" applyAlignment="1">
      <alignment/>
    </xf>
    <xf numFmtId="0" fontId="57" fillId="33" borderId="0" xfId="58" applyFont="1" applyFill="1" applyBorder="1">
      <alignment/>
      <protection/>
    </xf>
    <xf numFmtId="0" fontId="56" fillId="33" borderId="0" xfId="58" applyFont="1" applyFill="1" applyBorder="1">
      <alignment/>
      <protection/>
    </xf>
    <xf numFmtId="0" fontId="56" fillId="33" borderId="10" xfId="0" applyFont="1" applyFill="1" applyBorder="1" applyAlignment="1">
      <alignment/>
    </xf>
    <xf numFmtId="0" fontId="56" fillId="33" borderId="14" xfId="0" applyFont="1" applyFill="1" applyBorder="1" applyAlignment="1">
      <alignment/>
    </xf>
    <xf numFmtId="0" fontId="56" fillId="33" borderId="0" xfId="0" applyFont="1" applyFill="1" applyBorder="1" applyAlignment="1">
      <alignment horizontal="center" wrapText="1"/>
    </xf>
    <xf numFmtId="0" fontId="61" fillId="33" borderId="0" xfId="0" applyFont="1" applyFill="1" applyBorder="1" applyAlignment="1">
      <alignment/>
    </xf>
    <xf numFmtId="0" fontId="58" fillId="33" borderId="10" xfId="0" applyFont="1" applyFill="1" applyBorder="1" applyAlignment="1">
      <alignment/>
    </xf>
    <xf numFmtId="0" fontId="58" fillId="33" borderId="14" xfId="0" applyFont="1" applyFill="1" applyBorder="1" applyAlignment="1">
      <alignment/>
    </xf>
    <xf numFmtId="0" fontId="56" fillId="33" borderId="0" xfId="58" applyFont="1" applyFill="1" applyBorder="1" applyAlignment="1">
      <alignment wrapText="1"/>
      <protection/>
    </xf>
    <xf numFmtId="0" fontId="62" fillId="33" borderId="0" xfId="58" applyFont="1" applyFill="1">
      <alignment/>
      <protection/>
    </xf>
    <xf numFmtId="6" fontId="56" fillId="33" borderId="0" xfId="58" applyNumberFormat="1" applyFont="1" applyFill="1">
      <alignment/>
      <protection/>
    </xf>
    <xf numFmtId="164" fontId="56" fillId="33" borderId="0" xfId="58" applyNumberFormat="1" applyFont="1" applyFill="1">
      <alignment/>
      <protection/>
    </xf>
    <xf numFmtId="0" fontId="56" fillId="33" borderId="0" xfId="58" applyFont="1" applyFill="1" applyAlignment="1">
      <alignment wrapText="1"/>
      <protection/>
    </xf>
    <xf numFmtId="0" fontId="56" fillId="33" borderId="15" xfId="0" applyFont="1" applyFill="1" applyBorder="1" applyAlignment="1">
      <alignment wrapText="1"/>
    </xf>
    <xf numFmtId="0" fontId="56" fillId="33" borderId="15" xfId="0" applyFont="1" applyFill="1" applyBorder="1" applyAlignment="1">
      <alignment wrapText="1"/>
    </xf>
    <xf numFmtId="0" fontId="56" fillId="33" borderId="15" xfId="59" applyFont="1" applyFill="1" applyBorder="1" applyAlignment="1">
      <alignment wrapText="1"/>
      <protection/>
    </xf>
    <xf numFmtId="0" fontId="56" fillId="33" borderId="15" xfId="59" applyFont="1" applyFill="1" applyBorder="1">
      <alignment/>
      <protection/>
    </xf>
    <xf numFmtId="0" fontId="12" fillId="33" borderId="15" xfId="59" applyFont="1" applyFill="1" applyBorder="1" applyAlignment="1">
      <alignment wrapText="1"/>
      <protection/>
    </xf>
    <xf numFmtId="0" fontId="58" fillId="33" borderId="15" xfId="0" applyFont="1" applyFill="1" applyBorder="1" applyAlignment="1">
      <alignment wrapText="1"/>
    </xf>
    <xf numFmtId="0" fontId="60" fillId="35" borderId="15" xfId="0" applyFont="1" applyFill="1" applyBorder="1" applyAlignment="1">
      <alignment horizontal="center" wrapText="1"/>
    </xf>
    <xf numFmtId="0" fontId="57" fillId="35" borderId="15" xfId="59" applyFont="1" applyFill="1" applyBorder="1" applyAlignment="1">
      <alignment horizontal="center" wrapText="1"/>
      <protection/>
    </xf>
    <xf numFmtId="0" fontId="58" fillId="33" borderId="15" xfId="0" applyFont="1" applyFill="1" applyBorder="1" applyAlignment="1">
      <alignment/>
    </xf>
    <xf numFmtId="0" fontId="58" fillId="33" borderId="15" xfId="0" applyFont="1" applyFill="1" applyBorder="1" applyAlignment="1">
      <alignment horizontal="left" vertical="top" wrapText="1"/>
    </xf>
    <xf numFmtId="0" fontId="60" fillId="35" borderId="15" xfId="0" applyFont="1" applyFill="1" applyBorder="1" applyAlignment="1">
      <alignment horizontal="center" vertical="center"/>
    </xf>
    <xf numFmtId="0" fontId="60" fillId="35" borderId="15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left" wrapText="1"/>
    </xf>
    <xf numFmtId="0" fontId="57" fillId="35" borderId="15" xfId="0" applyFont="1" applyFill="1" applyBorder="1" applyAlignment="1">
      <alignment horizontal="center" vertical="center" wrapText="1"/>
    </xf>
    <xf numFmtId="0" fontId="57" fillId="35" borderId="15" xfId="59" applyFont="1" applyFill="1" applyBorder="1" applyAlignment="1">
      <alignment horizontal="center" vertical="center"/>
      <protection/>
    </xf>
    <xf numFmtId="0" fontId="57" fillId="35" borderId="15" xfId="59" applyFont="1" applyFill="1" applyBorder="1" applyAlignment="1">
      <alignment horizontal="center" vertical="center" wrapText="1"/>
      <protection/>
    </xf>
    <xf numFmtId="9" fontId="56" fillId="33" borderId="16" xfId="62" applyFont="1" applyFill="1" applyBorder="1" applyAlignment="1">
      <alignment/>
    </xf>
    <xf numFmtId="9" fontId="63" fillId="33" borderId="16" xfId="59" applyNumberFormat="1" applyFont="1" applyFill="1" applyBorder="1">
      <alignment/>
      <protection/>
    </xf>
    <xf numFmtId="0" fontId="56" fillId="33" borderId="16" xfId="59" applyFont="1" applyFill="1" applyBorder="1">
      <alignment/>
      <protection/>
    </xf>
    <xf numFmtId="0" fontId="56" fillId="36" borderId="17" xfId="59" applyFont="1" applyFill="1" applyBorder="1">
      <alignment/>
      <protection/>
    </xf>
    <xf numFmtId="0" fontId="63" fillId="36" borderId="17" xfId="59" applyFont="1" applyFill="1" applyBorder="1">
      <alignment/>
      <protection/>
    </xf>
    <xf numFmtId="0" fontId="57" fillId="36" borderId="18" xfId="59" applyFont="1" applyFill="1" applyBorder="1">
      <alignment/>
      <protection/>
    </xf>
    <xf numFmtId="2" fontId="57" fillId="36" borderId="19" xfId="59" applyNumberFormat="1" applyFont="1" applyFill="1" applyBorder="1">
      <alignment/>
      <protection/>
    </xf>
    <xf numFmtId="0" fontId="57" fillId="36" borderId="19" xfId="59" applyFont="1" applyFill="1" applyBorder="1">
      <alignment/>
      <protection/>
    </xf>
    <xf numFmtId="0" fontId="57" fillId="36" borderId="13" xfId="59" applyFont="1" applyFill="1" applyBorder="1">
      <alignment/>
      <protection/>
    </xf>
    <xf numFmtId="0" fontId="56" fillId="36" borderId="20" xfId="59" applyFont="1" applyFill="1" applyBorder="1">
      <alignment/>
      <protection/>
    </xf>
    <xf numFmtId="0" fontId="63" fillId="36" borderId="21" xfId="59" applyFont="1" applyFill="1" applyBorder="1">
      <alignment/>
      <protection/>
    </xf>
    <xf numFmtId="9" fontId="56" fillId="33" borderId="22" xfId="62" applyFont="1" applyFill="1" applyBorder="1" applyAlignment="1">
      <alignment/>
    </xf>
    <xf numFmtId="9" fontId="56" fillId="33" borderId="23" xfId="62" applyFont="1" applyFill="1" applyBorder="1" applyAlignment="1">
      <alignment/>
    </xf>
    <xf numFmtId="0" fontId="56" fillId="33" borderId="22" xfId="59" applyFont="1" applyFill="1" applyBorder="1">
      <alignment/>
      <protection/>
    </xf>
    <xf numFmtId="0" fontId="56" fillId="33" borderId="23" xfId="59" applyFont="1" applyFill="1" applyBorder="1">
      <alignment/>
      <protection/>
    </xf>
    <xf numFmtId="0" fontId="56" fillId="33" borderId="15" xfId="0" applyFont="1" applyFill="1" applyBorder="1" applyAlignment="1">
      <alignment wrapText="1"/>
    </xf>
    <xf numFmtId="0" fontId="56" fillId="33" borderId="15" xfId="0" applyFont="1" applyFill="1" applyBorder="1" applyAlignment="1">
      <alignment/>
    </xf>
    <xf numFmtId="0" fontId="57" fillId="37" borderId="15" xfId="58" applyFont="1" applyFill="1" applyBorder="1" applyAlignment="1">
      <alignment horizontal="center"/>
      <protection/>
    </xf>
    <xf numFmtId="0" fontId="57" fillId="37" borderId="15" xfId="0" applyFont="1" applyFill="1" applyBorder="1" applyAlignment="1">
      <alignment horizontal="center"/>
    </xf>
    <xf numFmtId="0" fontId="57" fillId="37" borderId="24" xfId="59" applyFont="1" applyFill="1" applyBorder="1" applyAlignment="1">
      <alignment horizontal="center" wrapText="1"/>
      <protection/>
    </xf>
    <xf numFmtId="0" fontId="57" fillId="37" borderId="25" xfId="59" applyFont="1" applyFill="1" applyBorder="1" applyAlignment="1">
      <alignment horizontal="center" wrapText="1"/>
      <protection/>
    </xf>
    <xf numFmtId="0" fontId="60" fillId="37" borderId="25" xfId="0" applyFont="1" applyFill="1" applyBorder="1" applyAlignment="1">
      <alignment horizontal="center" wrapText="1"/>
    </xf>
    <xf numFmtId="0" fontId="60" fillId="37" borderId="26" xfId="0" applyFont="1" applyFill="1" applyBorder="1" applyAlignment="1">
      <alignment horizontal="center" wrapText="1"/>
    </xf>
    <xf numFmtId="0" fontId="0" fillId="33" borderId="15" xfId="0" applyFill="1" applyBorder="1" applyAlignment="1">
      <alignment/>
    </xf>
    <xf numFmtId="0" fontId="60" fillId="37" borderId="15" xfId="0" applyFont="1" applyFill="1" applyBorder="1" applyAlignment="1">
      <alignment horizontal="center" vertical="center" wrapText="1"/>
    </xf>
    <xf numFmtId="0" fontId="60" fillId="37" borderId="15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/>
    </xf>
    <xf numFmtId="0" fontId="12" fillId="33" borderId="15" xfId="0" applyFont="1" applyFill="1" applyBorder="1" applyAlignment="1">
      <alignment wrapText="1"/>
    </xf>
    <xf numFmtId="0" fontId="13" fillId="33" borderId="15" xfId="0" applyFont="1" applyFill="1" applyBorder="1" applyAlignment="1">
      <alignment/>
    </xf>
    <xf numFmtId="0" fontId="58" fillId="33" borderId="15" xfId="0" applyFont="1" applyFill="1" applyBorder="1" applyAlignment="1">
      <alignment horizontal="center" wrapText="1"/>
    </xf>
    <xf numFmtId="0" fontId="0" fillId="33" borderId="15" xfId="0" applyFill="1" applyBorder="1" applyAlignment="1">
      <alignment horizontal="center"/>
    </xf>
    <xf numFmtId="0" fontId="13" fillId="33" borderId="15" xfId="0" applyFont="1" applyFill="1" applyBorder="1" applyAlignment="1">
      <alignment horizontal="center"/>
    </xf>
    <xf numFmtId="0" fontId="56" fillId="33" borderId="17" xfId="0" applyFont="1" applyFill="1" applyBorder="1" applyAlignment="1">
      <alignment/>
    </xf>
    <xf numFmtId="0" fontId="56" fillId="33" borderId="21" xfId="0" applyFont="1" applyFill="1" applyBorder="1" applyAlignment="1">
      <alignment/>
    </xf>
    <xf numFmtId="0" fontId="56" fillId="33" borderId="16" xfId="0" applyFont="1" applyFill="1" applyBorder="1" applyAlignment="1">
      <alignment/>
    </xf>
    <xf numFmtId="0" fontId="56" fillId="33" borderId="16" xfId="0" applyFont="1" applyFill="1" applyBorder="1" applyAlignment="1">
      <alignment/>
    </xf>
    <xf numFmtId="0" fontId="56" fillId="33" borderId="23" xfId="0" applyFont="1" applyFill="1" applyBorder="1" applyAlignment="1">
      <alignment/>
    </xf>
    <xf numFmtId="0" fontId="57" fillId="37" borderId="15" xfId="59" applyFont="1" applyFill="1" applyBorder="1" applyAlignment="1">
      <alignment horizontal="center" wrapText="1"/>
      <protection/>
    </xf>
    <xf numFmtId="0" fontId="60" fillId="37" borderId="15" xfId="0" applyFont="1" applyFill="1" applyBorder="1" applyAlignment="1">
      <alignment horizontal="center" wrapText="1"/>
    </xf>
    <xf numFmtId="0" fontId="12" fillId="33" borderId="15" xfId="0" applyFont="1" applyFill="1" applyBorder="1" applyAlignment="1">
      <alignment wrapText="1"/>
    </xf>
    <xf numFmtId="0" fontId="64" fillId="33" borderId="0" xfId="0" applyFont="1" applyFill="1" applyBorder="1" applyAlignment="1">
      <alignment wrapText="1"/>
    </xf>
    <xf numFmtId="0" fontId="56" fillId="33" borderId="0" xfId="58" applyFont="1" applyFill="1" applyBorder="1" applyAlignment="1">
      <alignment horizontal="left" wrapText="1"/>
      <protection/>
    </xf>
    <xf numFmtId="0" fontId="12" fillId="33" borderId="0" xfId="0" applyFont="1" applyFill="1" applyBorder="1" applyAlignment="1">
      <alignment horizontal="left" wrapText="1"/>
    </xf>
    <xf numFmtId="0" fontId="60" fillId="37" borderId="27" xfId="0" applyFont="1" applyFill="1" applyBorder="1" applyAlignment="1">
      <alignment horizontal="center" vertical="center" wrapText="1"/>
    </xf>
    <xf numFmtId="0" fontId="60" fillId="37" borderId="28" xfId="0" applyFont="1" applyFill="1" applyBorder="1" applyAlignment="1">
      <alignment horizontal="center" vertical="center" wrapText="1"/>
    </xf>
    <xf numFmtId="0" fontId="12" fillId="36" borderId="27" xfId="0" applyFont="1" applyFill="1" applyBorder="1" applyAlignment="1">
      <alignment wrapText="1"/>
    </xf>
    <xf numFmtId="0" fontId="56" fillId="33" borderId="28" xfId="58" applyFont="1" applyFill="1" applyBorder="1" applyAlignment="1">
      <alignment wrapText="1"/>
      <protection/>
    </xf>
    <xf numFmtId="0" fontId="56" fillId="36" borderId="27" xfId="0" applyFont="1" applyFill="1" applyBorder="1" applyAlignment="1">
      <alignment wrapText="1"/>
    </xf>
    <xf numFmtId="0" fontId="56" fillId="33" borderId="28" xfId="58" applyFont="1" applyFill="1" applyBorder="1" applyAlignment="1">
      <alignment wrapText="1"/>
      <protection/>
    </xf>
    <xf numFmtId="0" fontId="56" fillId="36" borderId="27" xfId="0" applyFont="1" applyFill="1" applyBorder="1" applyAlignment="1">
      <alignment wrapText="1"/>
    </xf>
    <xf numFmtId="0" fontId="12" fillId="36" borderId="27" xfId="0" applyFont="1" applyFill="1" applyBorder="1" applyAlignment="1">
      <alignment horizontal="left" wrapText="1"/>
    </xf>
    <xf numFmtId="0" fontId="12" fillId="36" borderId="29" xfId="0" applyFont="1" applyFill="1" applyBorder="1" applyAlignment="1">
      <alignment horizontal="left" wrapText="1"/>
    </xf>
    <xf numFmtId="0" fontId="12" fillId="33" borderId="30" xfId="0" applyFont="1" applyFill="1" applyBorder="1" applyAlignment="1">
      <alignment wrapText="1"/>
    </xf>
    <xf numFmtId="0" fontId="56" fillId="33" borderId="30" xfId="0" applyFont="1" applyFill="1" applyBorder="1" applyAlignment="1">
      <alignment wrapText="1"/>
    </xf>
    <xf numFmtId="0" fontId="0" fillId="33" borderId="30" xfId="0" applyFill="1" applyBorder="1" applyAlignment="1">
      <alignment/>
    </xf>
    <xf numFmtId="0" fontId="56" fillId="33" borderId="31" xfId="58" applyFont="1" applyFill="1" applyBorder="1" applyAlignment="1">
      <alignment horizontal="left" wrapText="1"/>
      <protection/>
    </xf>
    <xf numFmtId="0" fontId="57" fillId="37" borderId="32" xfId="58" applyFont="1" applyFill="1" applyBorder="1" applyAlignment="1">
      <alignment horizontal="center"/>
      <protection/>
    </xf>
    <xf numFmtId="0" fontId="57" fillId="37" borderId="33" xfId="0" applyFont="1" applyFill="1" applyBorder="1" applyAlignment="1">
      <alignment horizontal="center"/>
    </xf>
    <xf numFmtId="0" fontId="57" fillId="37" borderId="34" xfId="0" applyFont="1" applyFill="1" applyBorder="1" applyAlignment="1">
      <alignment horizontal="center"/>
    </xf>
    <xf numFmtId="0" fontId="57" fillId="37" borderId="27" xfId="59" applyFont="1" applyFill="1" applyBorder="1" applyAlignment="1">
      <alignment horizontal="center" wrapText="1"/>
      <protection/>
    </xf>
    <xf numFmtId="0" fontId="60" fillId="37" borderId="28" xfId="0" applyFont="1" applyFill="1" applyBorder="1" applyAlignment="1">
      <alignment horizontal="center" wrapText="1"/>
    </xf>
    <xf numFmtId="0" fontId="0" fillId="33" borderId="28" xfId="0" applyFill="1" applyBorder="1" applyAlignment="1">
      <alignment/>
    </xf>
    <xf numFmtId="0" fontId="56" fillId="36" borderId="29" xfId="0" applyFont="1" applyFill="1" applyBorder="1" applyAlignment="1">
      <alignment wrapText="1"/>
    </xf>
    <xf numFmtId="0" fontId="56" fillId="33" borderId="30" xfId="0" applyFont="1" applyFill="1" applyBorder="1" applyAlignment="1">
      <alignment wrapText="1"/>
    </xf>
    <xf numFmtId="0" fontId="0" fillId="33" borderId="31" xfId="0" applyFill="1" applyBorder="1" applyAlignment="1">
      <alignment/>
    </xf>
    <xf numFmtId="0" fontId="56" fillId="36" borderId="29" xfId="0" applyFont="1" applyFill="1" applyBorder="1" applyAlignment="1">
      <alignment wrapText="1"/>
    </xf>
    <xf numFmtId="0" fontId="60" fillId="35" borderId="27" xfId="0" applyFont="1" applyFill="1" applyBorder="1" applyAlignment="1">
      <alignment wrapText="1"/>
    </xf>
    <xf numFmtId="0" fontId="60" fillId="35" borderId="28" xfId="0" applyFont="1" applyFill="1" applyBorder="1" applyAlignment="1">
      <alignment horizontal="center" wrapText="1"/>
    </xf>
    <xf numFmtId="0" fontId="56" fillId="33" borderId="28" xfId="0" applyFont="1" applyFill="1" applyBorder="1" applyAlignment="1">
      <alignment wrapText="1"/>
    </xf>
    <xf numFmtId="0" fontId="56" fillId="33" borderId="28" xfId="0" applyFont="1" applyFill="1" applyBorder="1" applyAlignment="1">
      <alignment wrapText="1"/>
    </xf>
    <xf numFmtId="0" fontId="56" fillId="33" borderId="31" xfId="0" applyFont="1" applyFill="1" applyBorder="1" applyAlignment="1">
      <alignment wrapText="1"/>
    </xf>
    <xf numFmtId="0" fontId="60" fillId="35" borderId="27" xfId="0" applyFont="1" applyFill="1" applyBorder="1" applyAlignment="1">
      <alignment horizontal="center" vertical="center" wrapText="1"/>
    </xf>
    <xf numFmtId="0" fontId="60" fillId="35" borderId="28" xfId="0" applyFont="1" applyFill="1" applyBorder="1" applyAlignment="1">
      <alignment horizontal="center" vertical="center" wrapText="1"/>
    </xf>
    <xf numFmtId="0" fontId="57" fillId="35" borderId="27" xfId="0" applyFont="1" applyFill="1" applyBorder="1" applyAlignment="1">
      <alignment horizontal="center" vertical="center" wrapText="1"/>
    </xf>
    <xf numFmtId="0" fontId="57" fillId="35" borderId="27" xfId="59" applyFont="1" applyFill="1" applyBorder="1" applyAlignment="1">
      <alignment horizontal="center" wrapText="1"/>
      <protection/>
    </xf>
    <xf numFmtId="0" fontId="56" fillId="36" borderId="27" xfId="59" applyFont="1" applyFill="1" applyBorder="1" applyAlignment="1">
      <alignment wrapText="1"/>
      <protection/>
    </xf>
    <xf numFmtId="0" fontId="56" fillId="33" borderId="28" xfId="59" applyFont="1" applyFill="1" applyBorder="1">
      <alignment/>
      <protection/>
    </xf>
    <xf numFmtId="0" fontId="58" fillId="36" borderId="29" xfId="0" applyFont="1" applyFill="1" applyBorder="1" applyAlignment="1">
      <alignment wrapText="1"/>
    </xf>
    <xf numFmtId="0" fontId="58" fillId="36" borderId="27" xfId="0" applyFont="1" applyFill="1" applyBorder="1" applyAlignment="1">
      <alignment wrapText="1"/>
    </xf>
    <xf numFmtId="0" fontId="58" fillId="33" borderId="28" xfId="0" applyFont="1" applyFill="1" applyBorder="1" applyAlignment="1">
      <alignment wrapText="1"/>
    </xf>
    <xf numFmtId="0" fontId="58" fillId="33" borderId="30" xfId="0" applyFont="1" applyFill="1" applyBorder="1" applyAlignment="1">
      <alignment horizontal="left" vertical="top" wrapText="1"/>
    </xf>
    <xf numFmtId="0" fontId="56" fillId="33" borderId="30" xfId="59" applyFont="1" applyFill="1" applyBorder="1" applyAlignment="1">
      <alignment wrapText="1"/>
      <protection/>
    </xf>
    <xf numFmtId="0" fontId="56" fillId="33" borderId="31" xfId="59" applyFont="1" applyFill="1" applyBorder="1">
      <alignment/>
      <protection/>
    </xf>
    <xf numFmtId="0" fontId="57" fillId="35" borderId="27" xfId="0" applyFont="1" applyFill="1" applyBorder="1" applyAlignment="1">
      <alignment horizontal="center" vertical="center" wrapText="1"/>
    </xf>
    <xf numFmtId="0" fontId="57" fillId="35" borderId="28" xfId="59" applyFont="1" applyFill="1" applyBorder="1" applyAlignment="1">
      <alignment horizontal="center" vertical="center" wrapText="1"/>
      <protection/>
    </xf>
    <xf numFmtId="0" fontId="56" fillId="33" borderId="27" xfId="0" applyFont="1" applyFill="1" applyBorder="1" applyAlignment="1">
      <alignment horizontal="left" wrapText="1"/>
    </xf>
    <xf numFmtId="0" fontId="56" fillId="33" borderId="28" xfId="59" applyFont="1" applyFill="1" applyBorder="1" applyAlignment="1">
      <alignment wrapText="1"/>
      <protection/>
    </xf>
    <xf numFmtId="0" fontId="57" fillId="33" borderId="29" xfId="0" applyFont="1" applyFill="1" applyBorder="1" applyAlignment="1">
      <alignment horizontal="left" wrapText="1"/>
    </xf>
    <xf numFmtId="0" fontId="57" fillId="33" borderId="30" xfId="0" applyFont="1" applyFill="1" applyBorder="1" applyAlignment="1">
      <alignment horizontal="left" wrapText="1"/>
    </xf>
    <xf numFmtId="0" fontId="57" fillId="33" borderId="30" xfId="59" applyFont="1" applyFill="1" applyBorder="1">
      <alignment/>
      <protection/>
    </xf>
    <xf numFmtId="0" fontId="57" fillId="33" borderId="31" xfId="59" applyFont="1" applyFill="1" applyBorder="1" applyAlignment="1">
      <alignment wrapText="1"/>
      <protection/>
    </xf>
    <xf numFmtId="0" fontId="57" fillId="35" borderId="32" xfId="59" applyFont="1" applyFill="1" applyBorder="1" applyAlignment="1">
      <alignment horizontal="center" vertical="center"/>
      <protection/>
    </xf>
    <xf numFmtId="0" fontId="57" fillId="35" borderId="33" xfId="59" applyFont="1" applyFill="1" applyBorder="1" applyAlignment="1">
      <alignment horizontal="center" vertical="center"/>
      <protection/>
    </xf>
    <xf numFmtId="0" fontId="57" fillId="35" borderId="34" xfId="59" applyFont="1" applyFill="1" applyBorder="1" applyAlignment="1">
      <alignment horizontal="center" vertical="center"/>
      <protection/>
    </xf>
    <xf numFmtId="0" fontId="57" fillId="35" borderId="35" xfId="59" applyFont="1" applyFill="1" applyBorder="1" applyAlignment="1">
      <alignment horizontal="center"/>
      <protection/>
    </xf>
    <xf numFmtId="0" fontId="57" fillId="35" borderId="36" xfId="59" applyFont="1" applyFill="1" applyBorder="1" applyAlignment="1">
      <alignment horizontal="center"/>
      <protection/>
    </xf>
    <xf numFmtId="0" fontId="57" fillId="35" borderId="34" xfId="59" applyFont="1" applyFill="1" applyBorder="1" applyAlignment="1">
      <alignment horizontal="center"/>
      <protection/>
    </xf>
    <xf numFmtId="0" fontId="12" fillId="33" borderId="22" xfId="0" applyFont="1" applyFill="1" applyBorder="1" applyAlignment="1">
      <alignment wrapText="1"/>
    </xf>
    <xf numFmtId="0" fontId="12" fillId="33" borderId="33" xfId="0" applyFont="1" applyFill="1" applyBorder="1" applyAlignment="1">
      <alignment wrapText="1"/>
    </xf>
    <xf numFmtId="0" fontId="0" fillId="33" borderId="25" xfId="0" applyFill="1" applyBorder="1" applyAlignment="1">
      <alignment horizontal="center"/>
    </xf>
    <xf numFmtId="0" fontId="57" fillId="35" borderId="15" xfId="0" applyFont="1" applyFill="1" applyBorder="1" applyAlignment="1">
      <alignment horizontal="center" vertical="center"/>
    </xf>
    <xf numFmtId="0" fontId="57" fillId="35" borderId="15" xfId="0" applyFont="1" applyFill="1" applyBorder="1" applyAlignment="1">
      <alignment horizontal="center" vertical="center" wrapText="1"/>
    </xf>
    <xf numFmtId="0" fontId="61" fillId="33" borderId="17" xfId="0" applyFont="1" applyFill="1" applyBorder="1" applyAlignment="1">
      <alignment/>
    </xf>
    <xf numFmtId="0" fontId="61" fillId="33" borderId="21" xfId="0" applyFont="1" applyFill="1" applyBorder="1" applyAlignment="1">
      <alignment/>
    </xf>
    <xf numFmtId="0" fontId="0" fillId="33" borderId="22" xfId="0" applyFill="1" applyBorder="1" applyAlignment="1">
      <alignment/>
    </xf>
    <xf numFmtId="0" fontId="56" fillId="33" borderId="22" xfId="0" applyFont="1" applyFill="1" applyBorder="1" applyAlignment="1">
      <alignment/>
    </xf>
    <xf numFmtId="0" fontId="61" fillId="33" borderId="16" xfId="0" applyFont="1" applyFill="1" applyBorder="1" applyAlignment="1">
      <alignment/>
    </xf>
    <xf numFmtId="0" fontId="61" fillId="33" borderId="23" xfId="0" applyFont="1" applyFill="1" applyBorder="1" applyAlignment="1">
      <alignment/>
    </xf>
    <xf numFmtId="0" fontId="58" fillId="33" borderId="16" xfId="0" applyFont="1" applyFill="1" applyBorder="1" applyAlignment="1">
      <alignment/>
    </xf>
    <xf numFmtId="0" fontId="58" fillId="33" borderId="23" xfId="0" applyFont="1" applyFill="1" applyBorder="1" applyAlignment="1">
      <alignment/>
    </xf>
    <xf numFmtId="0" fontId="60" fillId="35" borderId="37" xfId="0" applyFont="1" applyFill="1" applyBorder="1" applyAlignment="1">
      <alignment horizontal="center" vertical="center"/>
    </xf>
    <xf numFmtId="0" fontId="60" fillId="35" borderId="38" xfId="0" applyFont="1" applyFill="1" applyBorder="1" applyAlignment="1">
      <alignment horizontal="center" vertical="center"/>
    </xf>
    <xf numFmtId="0" fontId="60" fillId="35" borderId="38" xfId="0" applyFont="1" applyFill="1" applyBorder="1" applyAlignment="1">
      <alignment horizontal="center" vertical="center" wrapText="1"/>
    </xf>
    <xf numFmtId="0" fontId="60" fillId="35" borderId="39" xfId="0" applyFont="1" applyFill="1" applyBorder="1" applyAlignment="1">
      <alignment horizontal="center" vertical="center"/>
    </xf>
    <xf numFmtId="0" fontId="60" fillId="35" borderId="26" xfId="0" applyFont="1" applyFill="1" applyBorder="1" applyAlignment="1">
      <alignment horizontal="center" vertical="center" wrapText="1"/>
    </xf>
    <xf numFmtId="0" fontId="57" fillId="35" borderId="27" xfId="58" applyFont="1" applyFill="1" applyBorder="1" applyAlignment="1">
      <alignment horizontal="center" vertical="center"/>
      <protection/>
    </xf>
    <xf numFmtId="0" fontId="57" fillId="35" borderId="28" xfId="0" applyFont="1" applyFill="1" applyBorder="1" applyAlignment="1">
      <alignment horizontal="center" vertical="center"/>
    </xf>
    <xf numFmtId="0" fontId="0" fillId="33" borderId="20" xfId="0" applyFill="1" applyBorder="1" applyAlignment="1">
      <alignment/>
    </xf>
    <xf numFmtId="0" fontId="56" fillId="33" borderId="4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3" xfId="0" applyFill="1" applyBorder="1" applyAlignment="1">
      <alignment/>
    </xf>
    <xf numFmtId="0" fontId="56" fillId="33" borderId="41" xfId="0" applyFont="1" applyFill="1" applyBorder="1" applyAlignment="1">
      <alignment/>
    </xf>
    <xf numFmtId="0" fontId="57" fillId="35" borderId="27" xfId="59" applyFont="1" applyFill="1" applyBorder="1" applyAlignment="1">
      <alignment horizontal="center" vertical="center" wrapText="1"/>
      <protection/>
    </xf>
    <xf numFmtId="0" fontId="60" fillId="33" borderId="15" xfId="0" applyFont="1" applyFill="1" applyBorder="1" applyAlignment="1">
      <alignment/>
    </xf>
    <xf numFmtId="0" fontId="58" fillId="36" borderId="27" xfId="0" applyFont="1" applyFill="1" applyBorder="1" applyAlignment="1">
      <alignment/>
    </xf>
    <xf numFmtId="0" fontId="60" fillId="33" borderId="28" xfId="0" applyFont="1" applyFill="1" applyBorder="1" applyAlignment="1">
      <alignment wrapText="1"/>
    </xf>
    <xf numFmtId="0" fontId="58" fillId="36" borderId="29" xfId="0" applyFont="1" applyFill="1" applyBorder="1" applyAlignment="1">
      <alignment/>
    </xf>
    <xf numFmtId="0" fontId="58" fillId="33" borderId="30" xfId="0" applyFont="1" applyFill="1" applyBorder="1" applyAlignment="1">
      <alignment/>
    </xf>
    <xf numFmtId="0" fontId="58" fillId="33" borderId="31" xfId="0" applyFont="1" applyFill="1" applyBorder="1" applyAlignment="1">
      <alignment wrapText="1"/>
    </xf>
    <xf numFmtId="0" fontId="12" fillId="33" borderId="28" xfId="0" applyFont="1" applyFill="1" applyBorder="1" applyAlignment="1">
      <alignment wrapText="1"/>
    </xf>
    <xf numFmtId="0" fontId="60" fillId="35" borderId="42" xfId="0" applyFont="1" applyFill="1" applyBorder="1" applyAlignment="1">
      <alignment horizontal="center" vertical="center" wrapText="1"/>
    </xf>
    <xf numFmtId="0" fontId="58" fillId="33" borderId="17" xfId="0" applyFont="1" applyFill="1" applyBorder="1" applyAlignment="1">
      <alignment wrapText="1"/>
    </xf>
    <xf numFmtId="0" fontId="60" fillId="33" borderId="18" xfId="0" applyFont="1" applyFill="1" applyBorder="1" applyAlignment="1">
      <alignment wrapText="1"/>
    </xf>
    <xf numFmtId="0" fontId="60" fillId="35" borderId="43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wrapText="1"/>
    </xf>
    <xf numFmtId="165" fontId="60" fillId="33" borderId="19" xfId="0" applyNumberFormat="1" applyFont="1" applyFill="1" applyBorder="1" applyAlignment="1">
      <alignment wrapText="1"/>
    </xf>
    <xf numFmtId="0" fontId="58" fillId="33" borderId="20" xfId="0" applyFont="1" applyFill="1" applyBorder="1" applyAlignment="1">
      <alignment wrapText="1"/>
    </xf>
    <xf numFmtId="0" fontId="58" fillId="33" borderId="22" xfId="0" applyFont="1" applyFill="1" applyBorder="1" applyAlignment="1">
      <alignment wrapText="1"/>
    </xf>
    <xf numFmtId="0" fontId="58" fillId="33" borderId="44" xfId="0" applyFont="1" applyFill="1" applyBorder="1" applyAlignment="1">
      <alignment wrapText="1"/>
    </xf>
    <xf numFmtId="0" fontId="57" fillId="37" borderId="27" xfId="58" applyFont="1" applyFill="1" applyBorder="1" applyAlignment="1">
      <alignment horizontal="center" wrapText="1"/>
      <protection/>
    </xf>
    <xf numFmtId="0" fontId="57" fillId="37" borderId="28" xfId="0" applyFont="1" applyFill="1" applyBorder="1" applyAlignment="1">
      <alignment horizontal="center"/>
    </xf>
    <xf numFmtId="0" fontId="56" fillId="33" borderId="27" xfId="0" applyFont="1" applyFill="1" applyBorder="1" applyAlignment="1">
      <alignment wrapText="1"/>
    </xf>
    <xf numFmtId="0" fontId="56" fillId="33" borderId="28" xfId="0" applyFont="1" applyFill="1" applyBorder="1" applyAlignment="1">
      <alignment/>
    </xf>
    <xf numFmtId="0" fontId="56" fillId="33" borderId="29" xfId="0" applyFont="1" applyFill="1" applyBorder="1" applyAlignment="1">
      <alignment wrapText="1"/>
    </xf>
    <xf numFmtId="0" fontId="56" fillId="33" borderId="30" xfId="0" applyFont="1" applyFill="1" applyBorder="1" applyAlignment="1">
      <alignment/>
    </xf>
    <xf numFmtId="0" fontId="56" fillId="33" borderId="31" xfId="0" applyFont="1" applyFill="1" applyBorder="1" applyAlignment="1">
      <alignment/>
    </xf>
    <xf numFmtId="0" fontId="56" fillId="33" borderId="30" xfId="0" applyFont="1" applyFill="1" applyBorder="1" applyAlignment="1">
      <alignment wrapText="1"/>
    </xf>
    <xf numFmtId="0" fontId="12" fillId="36" borderId="27" xfId="0" applyFont="1" applyFill="1" applyBorder="1" applyAlignment="1">
      <alignment wrapText="1"/>
    </xf>
    <xf numFmtId="0" fontId="12" fillId="36" borderId="20" xfId="0" applyFont="1" applyFill="1" applyBorder="1" applyAlignment="1">
      <alignment horizontal="left" wrapText="1"/>
    </xf>
    <xf numFmtId="0" fontId="19" fillId="36" borderId="17" xfId="0" applyFont="1" applyFill="1" applyBorder="1" applyAlignment="1">
      <alignment horizontal="right" wrapText="1"/>
    </xf>
    <xf numFmtId="0" fontId="12" fillId="33" borderId="28" xfId="0" applyFont="1" applyFill="1" applyBorder="1" applyAlignment="1">
      <alignment horizontal="left" wrapText="1"/>
    </xf>
    <xf numFmtId="0" fontId="56" fillId="36" borderId="27" xfId="0" applyFont="1" applyFill="1" applyBorder="1" applyAlignment="1">
      <alignment wrapText="1"/>
    </xf>
    <xf numFmtId="0" fontId="56" fillId="33" borderId="28" xfId="0" applyFont="1" applyFill="1" applyBorder="1" applyAlignment="1">
      <alignment wrapText="1"/>
    </xf>
    <xf numFmtId="0" fontId="56" fillId="36" borderId="29" xfId="0" applyFont="1" applyFill="1" applyBorder="1" applyAlignment="1">
      <alignment wrapText="1"/>
    </xf>
    <xf numFmtId="0" fontId="58" fillId="33" borderId="30" xfId="0" applyFont="1" applyFill="1" applyBorder="1" applyAlignment="1">
      <alignment wrapText="1"/>
    </xf>
    <xf numFmtId="0" fontId="56" fillId="33" borderId="31" xfId="0" applyFont="1" applyFill="1" applyBorder="1" applyAlignment="1">
      <alignment wrapText="1"/>
    </xf>
    <xf numFmtId="0" fontId="54" fillId="33" borderId="45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left" vertical="center" wrapText="1"/>
    </xf>
    <xf numFmtId="0" fontId="12" fillId="36" borderId="27" xfId="0" applyFont="1" applyFill="1" applyBorder="1" applyAlignment="1">
      <alignment wrapText="1"/>
    </xf>
    <xf numFmtId="0" fontId="56" fillId="33" borderId="0" xfId="58" applyFont="1" applyFill="1" applyBorder="1" applyAlignment="1">
      <alignment horizontal="left" vertical="top"/>
      <protection/>
    </xf>
    <xf numFmtId="0" fontId="65" fillId="38" borderId="12" xfId="58" applyFont="1" applyFill="1" applyBorder="1" applyAlignment="1">
      <alignment horizontal="left"/>
      <protection/>
    </xf>
    <xf numFmtId="0" fontId="56" fillId="33" borderId="0" xfId="58" applyFont="1" applyFill="1" applyBorder="1" applyAlignment="1">
      <alignment horizontal="center" vertical="top"/>
      <protection/>
    </xf>
    <xf numFmtId="0" fontId="65" fillId="38" borderId="25" xfId="58" applyFont="1" applyFill="1" applyBorder="1" applyAlignment="1">
      <alignment horizontal="left"/>
      <protection/>
    </xf>
    <xf numFmtId="0" fontId="65" fillId="33" borderId="0" xfId="58" applyFont="1" applyFill="1" applyBorder="1" applyAlignment="1">
      <alignment horizontal="left"/>
      <protection/>
    </xf>
    <xf numFmtId="0" fontId="66" fillId="36" borderId="43" xfId="58" applyFont="1" applyFill="1" applyBorder="1">
      <alignment/>
      <protection/>
    </xf>
    <xf numFmtId="0" fontId="66" fillId="36" borderId="16" xfId="58" applyFont="1" applyFill="1" applyBorder="1">
      <alignment/>
      <protection/>
    </xf>
    <xf numFmtId="0" fontId="65" fillId="38" borderId="46" xfId="58" applyFont="1" applyFill="1" applyBorder="1" applyAlignment="1">
      <alignment horizontal="left"/>
      <protection/>
    </xf>
    <xf numFmtId="0" fontId="66" fillId="36" borderId="47" xfId="58" applyFont="1" applyFill="1" applyBorder="1">
      <alignment/>
      <protection/>
    </xf>
    <xf numFmtId="0" fontId="56" fillId="33" borderId="28" xfId="0" applyFont="1" applyFill="1" applyBorder="1" applyAlignment="1">
      <alignment/>
    </xf>
    <xf numFmtId="3" fontId="60" fillId="33" borderId="19" xfId="0" applyNumberFormat="1" applyFont="1" applyFill="1" applyBorder="1" applyAlignment="1">
      <alignment wrapText="1"/>
    </xf>
    <xf numFmtId="166" fontId="60" fillId="33" borderId="19" xfId="0" applyNumberFormat="1" applyFont="1" applyFill="1" applyBorder="1" applyAlignment="1">
      <alignment wrapText="1"/>
    </xf>
    <xf numFmtId="0" fontId="12" fillId="0" borderId="15" xfId="0" applyFont="1" applyFill="1" applyBorder="1" applyAlignment="1">
      <alignment/>
    </xf>
    <xf numFmtId="0" fontId="58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12" fillId="0" borderId="28" xfId="0" applyFont="1" applyFill="1" applyBorder="1" applyAlignment="1">
      <alignment wrapText="1"/>
    </xf>
    <xf numFmtId="0" fontId="54" fillId="33" borderId="45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left" vertical="center" wrapText="1"/>
    </xf>
    <xf numFmtId="0" fontId="54" fillId="33" borderId="48" xfId="0" applyFont="1" applyFill="1" applyBorder="1" applyAlignment="1">
      <alignment horizontal="left" vertical="center" wrapText="1"/>
    </xf>
    <xf numFmtId="0" fontId="54" fillId="33" borderId="14" xfId="0" applyFont="1" applyFill="1" applyBorder="1" applyAlignment="1">
      <alignment horizontal="left" vertical="center" wrapText="1"/>
    </xf>
    <xf numFmtId="0" fontId="56" fillId="33" borderId="15" xfId="0" applyFont="1" applyFill="1" applyBorder="1" applyAlignment="1">
      <alignment horizontal="center" wrapText="1"/>
    </xf>
    <xf numFmtId="0" fontId="56" fillId="33" borderId="28" xfId="0" applyFont="1" applyFill="1" applyBorder="1" applyAlignment="1">
      <alignment horizontal="center" wrapText="1"/>
    </xf>
    <xf numFmtId="0" fontId="54" fillId="33" borderId="24" xfId="0" applyFont="1" applyFill="1" applyBorder="1" applyAlignment="1">
      <alignment horizontal="left" vertical="center" wrapText="1"/>
    </xf>
    <xf numFmtId="0" fontId="54" fillId="33" borderId="26" xfId="0" applyFont="1" applyFill="1" applyBorder="1" applyAlignment="1">
      <alignment horizontal="left" vertical="center" wrapText="1"/>
    </xf>
    <xf numFmtId="0" fontId="65" fillId="38" borderId="49" xfId="0" applyFont="1" applyFill="1" applyBorder="1" applyAlignment="1">
      <alignment horizontal="center"/>
    </xf>
    <xf numFmtId="0" fontId="65" fillId="38" borderId="50" xfId="0" applyFont="1" applyFill="1" applyBorder="1" applyAlignment="1">
      <alignment horizontal="center"/>
    </xf>
    <xf numFmtId="0" fontId="65" fillId="38" borderId="39" xfId="0" applyFont="1" applyFill="1" applyBorder="1" applyAlignment="1">
      <alignment horizontal="center"/>
    </xf>
    <xf numFmtId="0" fontId="65" fillId="38" borderId="51" xfId="0" applyFont="1" applyFill="1" applyBorder="1" applyAlignment="1">
      <alignment horizontal="center"/>
    </xf>
    <xf numFmtId="0" fontId="67" fillId="33" borderId="0" xfId="58" applyFont="1" applyFill="1" applyAlignment="1">
      <alignment horizontal="center"/>
      <protection/>
    </xf>
    <xf numFmtId="0" fontId="57" fillId="35" borderId="15" xfId="0" applyFont="1" applyFill="1" applyBorder="1" applyAlignment="1">
      <alignment horizontal="center" vertical="center"/>
    </xf>
    <xf numFmtId="0" fontId="57" fillId="35" borderId="28" xfId="0" applyFont="1" applyFill="1" applyBorder="1" applyAlignment="1">
      <alignment horizontal="center" vertical="center"/>
    </xf>
    <xf numFmtId="0" fontId="56" fillId="33" borderId="30" xfId="0" applyFont="1" applyFill="1" applyBorder="1" applyAlignment="1">
      <alignment horizontal="center" wrapText="1"/>
    </xf>
    <xf numFmtId="0" fontId="56" fillId="33" borderId="31" xfId="0" applyFont="1" applyFill="1" applyBorder="1" applyAlignment="1">
      <alignment horizontal="center" wrapText="1"/>
    </xf>
    <xf numFmtId="0" fontId="65" fillId="38" borderId="18" xfId="59" applyFont="1" applyFill="1" applyBorder="1" applyAlignment="1">
      <alignment horizontal="center"/>
      <protection/>
    </xf>
    <xf numFmtId="0" fontId="65" fillId="38" borderId="19" xfId="59" applyFont="1" applyFill="1" applyBorder="1" applyAlignment="1">
      <alignment horizontal="center"/>
      <protection/>
    </xf>
    <xf numFmtId="0" fontId="65" fillId="38" borderId="52" xfId="59" applyFont="1" applyFill="1" applyBorder="1" applyAlignment="1">
      <alignment horizontal="center"/>
      <protection/>
    </xf>
    <xf numFmtId="0" fontId="67" fillId="33" borderId="0" xfId="59" applyFont="1" applyFill="1" applyAlignment="1">
      <alignment horizontal="center"/>
      <protection/>
    </xf>
    <xf numFmtId="0" fontId="65" fillId="38" borderId="49" xfId="59" applyFont="1" applyFill="1" applyBorder="1" applyAlignment="1">
      <alignment horizontal="center" wrapText="1"/>
      <protection/>
    </xf>
    <xf numFmtId="0" fontId="65" fillId="38" borderId="50" xfId="59" applyFont="1" applyFill="1" applyBorder="1" applyAlignment="1">
      <alignment horizontal="center" wrapText="1"/>
      <protection/>
    </xf>
    <xf numFmtId="0" fontId="65" fillId="38" borderId="39" xfId="59" applyFont="1" applyFill="1" applyBorder="1" applyAlignment="1">
      <alignment horizontal="center" wrapText="1"/>
      <protection/>
    </xf>
    <xf numFmtId="0" fontId="65" fillId="38" borderId="37" xfId="0" applyFont="1" applyFill="1" applyBorder="1" applyAlignment="1">
      <alignment horizontal="center" wrapText="1"/>
    </xf>
    <xf numFmtId="0" fontId="65" fillId="38" borderId="38" xfId="0" applyFont="1" applyFill="1" applyBorder="1" applyAlignment="1">
      <alignment horizontal="center" wrapText="1"/>
    </xf>
    <xf numFmtId="0" fontId="65" fillId="38" borderId="53" xfId="0" applyFont="1" applyFill="1" applyBorder="1" applyAlignment="1">
      <alignment horizontal="center" wrapText="1"/>
    </xf>
    <xf numFmtId="0" fontId="65" fillId="38" borderId="37" xfId="0" applyFont="1" applyFill="1" applyBorder="1" applyAlignment="1">
      <alignment horizontal="center"/>
    </xf>
    <xf numFmtId="0" fontId="65" fillId="38" borderId="38" xfId="0" applyFont="1" applyFill="1" applyBorder="1" applyAlignment="1">
      <alignment horizontal="center"/>
    </xf>
    <xf numFmtId="0" fontId="65" fillId="38" borderId="53" xfId="0" applyFont="1" applyFill="1" applyBorder="1" applyAlignment="1">
      <alignment horizontal="center"/>
    </xf>
    <xf numFmtId="0" fontId="58" fillId="33" borderId="30" xfId="0" applyFont="1" applyFill="1" applyBorder="1" applyAlignment="1">
      <alignment horizontal="left" vertical="top" wrapText="1"/>
    </xf>
    <xf numFmtId="0" fontId="58" fillId="33" borderId="31" xfId="0" applyFont="1" applyFill="1" applyBorder="1" applyAlignment="1">
      <alignment horizontal="left" vertical="top" wrapText="1"/>
    </xf>
    <xf numFmtId="0" fontId="56" fillId="36" borderId="27" xfId="59" applyFont="1" applyFill="1" applyBorder="1" applyAlignment="1">
      <alignment horizontal="left" wrapText="1"/>
      <protection/>
    </xf>
    <xf numFmtId="0" fontId="56" fillId="33" borderId="15" xfId="59" applyFont="1" applyFill="1" applyBorder="1" applyAlignment="1">
      <alignment horizontal="center" wrapText="1"/>
      <protection/>
    </xf>
    <xf numFmtId="0" fontId="56" fillId="33" borderId="28" xfId="59" applyFont="1" applyFill="1" applyBorder="1" applyAlignment="1">
      <alignment horizontal="center"/>
      <protection/>
    </xf>
    <xf numFmtId="0" fontId="58" fillId="36" borderId="20" xfId="0" applyFont="1" applyFill="1" applyBorder="1" applyAlignment="1">
      <alignment horizontal="left" wrapText="1"/>
    </xf>
    <xf numFmtId="0" fontId="58" fillId="36" borderId="32" xfId="0" applyFont="1" applyFill="1" applyBorder="1" applyAlignment="1">
      <alignment horizontal="left" wrapText="1"/>
    </xf>
    <xf numFmtId="0" fontId="58" fillId="33" borderId="40" xfId="0" applyFont="1" applyFill="1" applyBorder="1" applyAlignment="1">
      <alignment horizontal="left" wrapText="1"/>
    </xf>
    <xf numFmtId="0" fontId="58" fillId="33" borderId="54" xfId="0" applyFont="1" applyFill="1" applyBorder="1" applyAlignment="1">
      <alignment horizontal="left" wrapText="1"/>
    </xf>
    <xf numFmtId="0" fontId="58" fillId="33" borderId="22" xfId="0" applyFont="1" applyFill="1" applyBorder="1" applyAlignment="1">
      <alignment horizontal="center" wrapText="1"/>
    </xf>
    <xf numFmtId="0" fontId="58" fillId="33" borderId="33" xfId="0" applyFont="1" applyFill="1" applyBorder="1" applyAlignment="1">
      <alignment horizontal="center" wrapText="1"/>
    </xf>
    <xf numFmtId="0" fontId="0" fillId="33" borderId="2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19" fillId="36" borderId="17" xfId="0" applyFont="1" applyFill="1" applyBorder="1" applyAlignment="1">
      <alignment horizontal="right" vertical="center" wrapText="1"/>
    </xf>
    <xf numFmtId="0" fontId="19" fillId="36" borderId="32" xfId="0" applyFont="1" applyFill="1" applyBorder="1" applyAlignment="1">
      <alignment horizontal="right" vertical="center" wrapText="1"/>
    </xf>
    <xf numFmtId="0" fontId="13" fillId="33" borderId="22" xfId="0" applyFont="1" applyFill="1" applyBorder="1" applyAlignment="1">
      <alignment horizontal="center"/>
    </xf>
    <xf numFmtId="0" fontId="13" fillId="33" borderId="33" xfId="0" applyFont="1" applyFill="1" applyBorder="1" applyAlignment="1">
      <alignment horizontal="center"/>
    </xf>
    <xf numFmtId="0" fontId="12" fillId="33" borderId="40" xfId="0" applyFont="1" applyFill="1" applyBorder="1" applyAlignment="1">
      <alignment horizontal="left" wrapText="1"/>
    </xf>
    <xf numFmtId="0" fontId="12" fillId="33" borderId="55" xfId="0" applyFont="1" applyFill="1" applyBorder="1" applyAlignment="1">
      <alignment horizontal="left" wrapText="1"/>
    </xf>
    <xf numFmtId="0" fontId="12" fillId="33" borderId="54" xfId="0" applyFont="1" applyFill="1" applyBorder="1" applyAlignment="1">
      <alignment horizontal="left" wrapText="1"/>
    </xf>
    <xf numFmtId="0" fontId="12" fillId="36" borderId="27" xfId="0" applyFont="1" applyFill="1" applyBorder="1" applyAlignment="1">
      <alignment horizontal="left" wrapText="1"/>
    </xf>
    <xf numFmtId="0" fontId="58" fillId="33" borderId="15" xfId="0" applyFont="1" applyFill="1" applyBorder="1" applyAlignment="1">
      <alignment horizontal="center" wrapText="1"/>
    </xf>
    <xf numFmtId="0" fontId="0" fillId="33" borderId="15" xfId="0" applyFill="1" applyBorder="1" applyAlignment="1">
      <alignment horizontal="center"/>
    </xf>
    <xf numFmtId="0" fontId="65" fillId="38" borderId="18" xfId="0" applyFont="1" applyFill="1" applyBorder="1" applyAlignment="1">
      <alignment horizontal="center" wrapText="1"/>
    </xf>
    <xf numFmtId="0" fontId="65" fillId="38" borderId="19" xfId="0" applyFont="1" applyFill="1" applyBorder="1" applyAlignment="1">
      <alignment horizontal="center" wrapText="1"/>
    </xf>
    <xf numFmtId="0" fontId="65" fillId="38" borderId="52" xfId="0" applyFont="1" applyFill="1" applyBorder="1" applyAlignment="1">
      <alignment horizontal="center" wrapText="1"/>
    </xf>
    <xf numFmtId="0" fontId="56" fillId="33" borderId="48" xfId="0" applyFont="1" applyFill="1" applyBorder="1" applyAlignment="1">
      <alignment horizontal="center" vertical="top"/>
    </xf>
    <xf numFmtId="0" fontId="56" fillId="33" borderId="51" xfId="0" applyFont="1" applyFill="1" applyBorder="1" applyAlignment="1">
      <alignment horizontal="center" vertical="top"/>
    </xf>
    <xf numFmtId="0" fontId="56" fillId="33" borderId="14" xfId="0" applyFont="1" applyFill="1" applyBorder="1" applyAlignment="1">
      <alignment horizontal="center" vertical="top"/>
    </xf>
    <xf numFmtId="0" fontId="12" fillId="36" borderId="27" xfId="0" applyFont="1" applyFill="1" applyBorder="1" applyAlignment="1">
      <alignment wrapText="1"/>
    </xf>
    <xf numFmtId="0" fontId="12" fillId="36" borderId="56" xfId="0" applyFont="1" applyFill="1" applyBorder="1" applyAlignment="1">
      <alignment horizontal="left" wrapText="1"/>
    </xf>
    <xf numFmtId="0" fontId="58" fillId="33" borderId="57" xfId="0" applyFont="1" applyFill="1" applyBorder="1" applyAlignment="1">
      <alignment horizontal="center" wrapText="1"/>
    </xf>
    <xf numFmtId="0" fontId="13" fillId="33" borderId="15" xfId="0" applyFont="1" applyFill="1" applyBorder="1" applyAlignment="1">
      <alignment horizontal="center"/>
    </xf>
    <xf numFmtId="0" fontId="12" fillId="33" borderId="28" xfId="0" applyFont="1" applyFill="1" applyBorder="1" applyAlignment="1">
      <alignment horizontal="left" wrapText="1"/>
    </xf>
    <xf numFmtId="0" fontId="67" fillId="33" borderId="0" xfId="0" applyFont="1" applyFill="1" applyAlignment="1">
      <alignment horizontal="center" wrapText="1"/>
    </xf>
    <xf numFmtId="0" fontId="65" fillId="38" borderId="49" xfId="58" applyFont="1" applyFill="1" applyBorder="1" applyAlignment="1">
      <alignment horizontal="center" wrapText="1"/>
      <protection/>
    </xf>
    <xf numFmtId="0" fontId="65" fillId="38" borderId="50" xfId="58" applyFont="1" applyFill="1" applyBorder="1" applyAlignment="1">
      <alignment horizontal="center" wrapText="1"/>
      <protection/>
    </xf>
    <xf numFmtId="0" fontId="65" fillId="38" borderId="39" xfId="58" applyFont="1" applyFill="1" applyBorder="1" applyAlignment="1">
      <alignment horizontal="center" wrapText="1"/>
      <protection/>
    </xf>
    <xf numFmtId="0" fontId="65" fillId="38" borderId="12" xfId="0" applyFont="1" applyFill="1" applyBorder="1" applyAlignment="1">
      <alignment horizontal="center" wrapText="1"/>
    </xf>
    <xf numFmtId="0" fontId="65" fillId="38" borderId="11" xfId="0" applyFont="1" applyFill="1" applyBorder="1" applyAlignment="1">
      <alignment horizontal="center" wrapText="1"/>
    </xf>
    <xf numFmtId="0" fontId="65" fillId="38" borderId="13" xfId="0" applyFont="1" applyFill="1" applyBorder="1" applyAlignment="1">
      <alignment horizontal="center" wrapText="1"/>
    </xf>
    <xf numFmtId="0" fontId="58" fillId="33" borderId="22" xfId="0" applyFont="1" applyFill="1" applyBorder="1" applyAlignment="1">
      <alignment horizontal="center"/>
    </xf>
    <xf numFmtId="0" fontId="58" fillId="33" borderId="33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left" wrapText="1"/>
    </xf>
    <xf numFmtId="0" fontId="67" fillId="33" borderId="0" xfId="0" applyFont="1" applyFill="1" applyAlignment="1">
      <alignment horizontal="center"/>
    </xf>
    <xf numFmtId="0" fontId="65" fillId="38" borderId="12" xfId="58" applyFont="1" applyFill="1" applyBorder="1" applyAlignment="1">
      <alignment horizontal="center"/>
      <protection/>
    </xf>
    <xf numFmtId="0" fontId="65" fillId="38" borderId="11" xfId="58" applyFont="1" applyFill="1" applyBorder="1" applyAlignment="1">
      <alignment horizontal="center"/>
      <protection/>
    </xf>
    <xf numFmtId="0" fontId="65" fillId="38" borderId="13" xfId="58" applyFont="1" applyFill="1" applyBorder="1" applyAlignment="1">
      <alignment horizontal="center"/>
      <protection/>
    </xf>
    <xf numFmtId="0" fontId="65" fillId="38" borderId="24" xfId="0" applyFont="1" applyFill="1" applyBorder="1" applyAlignment="1">
      <alignment horizontal="center"/>
    </xf>
    <xf numFmtId="0" fontId="65" fillId="38" borderId="25" xfId="0" applyFont="1" applyFill="1" applyBorder="1" applyAlignment="1">
      <alignment horizontal="center"/>
    </xf>
    <xf numFmtId="0" fontId="65" fillId="38" borderId="26" xfId="0" applyFont="1" applyFill="1" applyBorder="1" applyAlignment="1">
      <alignment horizontal="center"/>
    </xf>
    <xf numFmtId="0" fontId="65" fillId="38" borderId="12" xfId="0" applyFont="1" applyFill="1" applyBorder="1" applyAlignment="1">
      <alignment horizontal="center"/>
    </xf>
    <xf numFmtId="0" fontId="65" fillId="38" borderId="11" xfId="0" applyFont="1" applyFill="1" applyBorder="1" applyAlignment="1">
      <alignment horizontal="center"/>
    </xf>
    <xf numFmtId="0" fontId="65" fillId="38" borderId="13" xfId="0" applyFont="1" applyFill="1" applyBorder="1" applyAlignment="1">
      <alignment horizontal="center"/>
    </xf>
    <xf numFmtId="0" fontId="65" fillId="38" borderId="24" xfId="0" applyFont="1" applyFill="1" applyBorder="1" applyAlignment="1">
      <alignment horizontal="center"/>
    </xf>
    <xf numFmtId="0" fontId="65" fillId="38" borderId="25" xfId="0" applyFont="1" applyFill="1" applyBorder="1" applyAlignment="1">
      <alignment horizontal="center"/>
    </xf>
    <xf numFmtId="0" fontId="65" fillId="38" borderId="26" xfId="0" applyFont="1" applyFill="1" applyBorder="1" applyAlignment="1">
      <alignment horizontal="center"/>
    </xf>
    <xf numFmtId="0" fontId="65" fillId="38" borderId="12" xfId="0" applyFont="1" applyFill="1" applyBorder="1" applyAlignment="1">
      <alignment horizontal="center"/>
    </xf>
    <xf numFmtId="0" fontId="65" fillId="38" borderId="11" xfId="0" applyFont="1" applyFill="1" applyBorder="1" applyAlignment="1">
      <alignment horizontal="center"/>
    </xf>
    <xf numFmtId="0" fontId="65" fillId="38" borderId="13" xfId="0" applyFont="1" applyFill="1" applyBorder="1" applyAlignment="1">
      <alignment horizontal="center"/>
    </xf>
    <xf numFmtId="0" fontId="65" fillId="38" borderId="24" xfId="0" applyFont="1" applyFill="1" applyBorder="1" applyAlignment="1">
      <alignment horizontal="center" wrapText="1"/>
    </xf>
    <xf numFmtId="0" fontId="65" fillId="38" borderId="25" xfId="0" applyFont="1" applyFill="1" applyBorder="1" applyAlignment="1">
      <alignment horizontal="center" wrapText="1"/>
    </xf>
    <xf numFmtId="0" fontId="65" fillId="38" borderId="26" xfId="0" applyFont="1" applyFill="1" applyBorder="1" applyAlignment="1">
      <alignment horizontal="center" wrapText="1"/>
    </xf>
    <xf numFmtId="0" fontId="56" fillId="33" borderId="12" xfId="0" applyFont="1" applyFill="1" applyBorder="1" applyAlignment="1">
      <alignment horizontal="left" wrapText="1"/>
    </xf>
    <xf numFmtId="0" fontId="56" fillId="33" borderId="11" xfId="0" applyFont="1" applyFill="1" applyBorder="1" applyAlignment="1">
      <alignment horizontal="left" wrapText="1"/>
    </xf>
    <xf numFmtId="0" fontId="56" fillId="33" borderId="13" xfId="0" applyFont="1" applyFill="1" applyBorder="1" applyAlignment="1">
      <alignment horizontal="left" wrapText="1"/>
    </xf>
    <xf numFmtId="0" fontId="57" fillId="33" borderId="24" xfId="0" applyFont="1" applyFill="1" applyBorder="1" applyAlignment="1">
      <alignment horizontal="center" vertical="top"/>
    </xf>
    <xf numFmtId="0" fontId="57" fillId="33" borderId="25" xfId="0" applyFont="1" applyFill="1" applyBorder="1" applyAlignment="1">
      <alignment horizontal="center" vertical="top"/>
    </xf>
    <xf numFmtId="0" fontId="57" fillId="33" borderId="26" xfId="0" applyFont="1" applyFill="1" applyBorder="1" applyAlignment="1">
      <alignment horizontal="center" vertical="top"/>
    </xf>
    <xf numFmtId="0" fontId="57" fillId="33" borderId="45" xfId="0" applyFont="1" applyFill="1" applyBorder="1" applyAlignment="1">
      <alignment horizontal="center" vertical="top"/>
    </xf>
    <xf numFmtId="0" fontId="57" fillId="33" borderId="0" xfId="0" applyFont="1" applyFill="1" applyBorder="1" applyAlignment="1">
      <alignment horizontal="center" vertical="top"/>
    </xf>
    <xf numFmtId="0" fontId="57" fillId="33" borderId="10" xfId="0" applyFont="1" applyFill="1" applyBorder="1" applyAlignment="1">
      <alignment horizontal="center" vertical="top"/>
    </xf>
    <xf numFmtId="0" fontId="57" fillId="33" borderId="48" xfId="0" applyFont="1" applyFill="1" applyBorder="1" applyAlignment="1">
      <alignment horizontal="center" vertical="top"/>
    </xf>
    <xf numFmtId="0" fontId="57" fillId="33" borderId="51" xfId="0" applyFont="1" applyFill="1" applyBorder="1" applyAlignment="1">
      <alignment horizontal="center" vertical="top"/>
    </xf>
    <xf numFmtId="0" fontId="57" fillId="33" borderId="14" xfId="0" applyFont="1" applyFill="1" applyBorder="1" applyAlignment="1">
      <alignment horizontal="center" vertical="top"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65" fillId="38" borderId="12" xfId="58" applyFont="1" applyFill="1" applyBorder="1" applyAlignment="1">
      <alignment horizontal="center" vertical="center" wrapText="1"/>
      <protection/>
    </xf>
    <xf numFmtId="0" fontId="65" fillId="38" borderId="11" xfId="58" applyFont="1" applyFill="1" applyBorder="1" applyAlignment="1">
      <alignment horizontal="center" vertical="center" wrapText="1"/>
      <protection/>
    </xf>
    <xf numFmtId="0" fontId="65" fillId="38" borderId="13" xfId="58" applyFont="1" applyFill="1" applyBorder="1" applyAlignment="1">
      <alignment horizontal="center" vertical="center" wrapText="1"/>
      <protection/>
    </xf>
    <xf numFmtId="0" fontId="65" fillId="38" borderId="51" xfId="58" applyFont="1" applyFill="1" applyBorder="1" applyAlignment="1">
      <alignment horizontal="center" wrapText="1"/>
      <protection/>
    </xf>
    <xf numFmtId="0" fontId="65" fillId="38" borderId="12" xfId="0" applyFont="1" applyFill="1" applyBorder="1" applyAlignment="1">
      <alignment horizontal="center" wrapText="1"/>
    </xf>
    <xf numFmtId="0" fontId="65" fillId="38" borderId="11" xfId="0" applyFont="1" applyFill="1" applyBorder="1" applyAlignment="1">
      <alignment horizontal="center" wrapText="1"/>
    </xf>
    <xf numFmtId="0" fontId="65" fillId="38" borderId="13" xfId="0" applyFont="1" applyFill="1" applyBorder="1" applyAlignment="1">
      <alignment horizontal="center" wrapText="1"/>
    </xf>
    <xf numFmtId="0" fontId="57" fillId="36" borderId="16" xfId="58" applyFont="1" applyFill="1" applyBorder="1" applyAlignment="1">
      <alignment horizontal="center" vertical="top"/>
      <protection/>
    </xf>
    <xf numFmtId="0" fontId="57" fillId="36" borderId="33" xfId="58" applyFont="1" applyFill="1" applyBorder="1" applyAlignment="1">
      <alignment horizontal="center" vertical="top"/>
      <protection/>
    </xf>
    <xf numFmtId="0" fontId="68" fillId="38" borderId="12" xfId="58" applyFont="1" applyFill="1" applyBorder="1" applyAlignment="1">
      <alignment horizontal="center" wrapText="1"/>
      <protection/>
    </xf>
    <xf numFmtId="0" fontId="68" fillId="38" borderId="11" xfId="58" applyFont="1" applyFill="1" applyBorder="1" applyAlignment="1">
      <alignment horizontal="center" wrapText="1"/>
      <protection/>
    </xf>
    <xf numFmtId="0" fontId="68" fillId="38" borderId="13" xfId="58" applyFont="1" applyFill="1" applyBorder="1" applyAlignment="1">
      <alignment horizontal="center" wrapText="1"/>
      <protection/>
    </xf>
    <xf numFmtId="0" fontId="56" fillId="33" borderId="24" xfId="58" applyFont="1" applyFill="1" applyBorder="1" applyAlignment="1">
      <alignment horizontal="left" vertical="top" wrapText="1"/>
      <protection/>
    </xf>
    <xf numFmtId="0" fontId="56" fillId="33" borderId="25" xfId="58" applyFont="1" applyFill="1" applyBorder="1" applyAlignment="1">
      <alignment horizontal="left" vertical="top" wrapText="1"/>
      <protection/>
    </xf>
    <xf numFmtId="0" fontId="56" fillId="33" borderId="26" xfId="58" applyFont="1" applyFill="1" applyBorder="1" applyAlignment="1">
      <alignment horizontal="left" vertical="top" wrapText="1"/>
      <protection/>
    </xf>
    <xf numFmtId="0" fontId="56" fillId="33" borderId="45" xfId="58" applyFont="1" applyFill="1" applyBorder="1" applyAlignment="1">
      <alignment horizontal="left" vertical="top" wrapText="1"/>
      <protection/>
    </xf>
    <xf numFmtId="0" fontId="56" fillId="33" borderId="0" xfId="58" applyFont="1" applyFill="1" applyBorder="1" applyAlignment="1">
      <alignment horizontal="left" vertical="top" wrapText="1"/>
      <protection/>
    </xf>
    <xf numFmtId="0" fontId="56" fillId="33" borderId="10" xfId="58" applyFont="1" applyFill="1" applyBorder="1" applyAlignment="1">
      <alignment horizontal="left" vertical="top" wrapText="1"/>
      <protection/>
    </xf>
    <xf numFmtId="0" fontId="56" fillId="33" borderId="48" xfId="58" applyFont="1" applyFill="1" applyBorder="1" applyAlignment="1">
      <alignment horizontal="left" vertical="top" wrapText="1"/>
      <protection/>
    </xf>
    <xf numFmtId="0" fontId="56" fillId="33" borderId="51" xfId="58" applyFont="1" applyFill="1" applyBorder="1" applyAlignment="1">
      <alignment horizontal="left" vertical="top" wrapText="1"/>
      <protection/>
    </xf>
    <xf numFmtId="0" fontId="56" fillId="33" borderId="14" xfId="58" applyFont="1" applyFill="1" applyBorder="1" applyAlignment="1">
      <alignment horizontal="left" vertical="top" wrapText="1"/>
      <protection/>
    </xf>
    <xf numFmtId="0" fontId="60" fillId="35" borderId="15" xfId="0" applyFont="1" applyFill="1" applyBorder="1" applyAlignment="1">
      <alignment horizontal="center" vertical="center" wrapText="1"/>
    </xf>
    <xf numFmtId="0" fontId="60" fillId="33" borderId="15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Current Data Center Energy Use Breakdown</a:t>
            </a:r>
          </a:p>
        </c:rich>
      </c:tx>
      <c:layout>
        <c:manualLayout>
          <c:xMode val="factor"/>
          <c:yMode val="factor"/>
          <c:x val="-0.08025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7"/>
          <c:y val="0.15475"/>
          <c:w val="0.483"/>
          <c:h val="0.763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8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781FF"/>
              </a:solidFill>
              <a:ln w="12700">
                <a:solidFill>
                  <a:srgbClr val="000080"/>
                </a:solidFill>
              </a:ln>
            </c:spPr>
          </c:dPt>
          <c:dPt>
            <c:idx val="1"/>
            <c:spPr>
              <a:solidFill>
                <a:srgbClr val="852053"/>
              </a:solidFill>
              <a:ln w="12700">
                <a:solidFill>
                  <a:srgbClr val="000080"/>
                </a:solidFill>
              </a:ln>
            </c:spPr>
          </c:dPt>
          <c:dPt>
            <c:idx val="2"/>
            <c:spPr>
              <a:solidFill>
                <a:srgbClr val="FFFFC1"/>
              </a:solidFill>
              <a:ln w="12700">
                <a:solidFill>
                  <a:srgbClr val="000080"/>
                </a:solidFill>
              </a:ln>
            </c:spPr>
          </c:dPt>
          <c:dPt>
            <c:idx val="3"/>
            <c:spPr>
              <a:solidFill>
                <a:srgbClr val="C2FFFF"/>
              </a:solidFill>
              <a:ln w="12700">
                <a:solidFill>
                  <a:srgbClr val="000080"/>
                </a:solidFill>
              </a:ln>
            </c:spPr>
          </c:dPt>
          <c:dPt>
            <c:idx val="4"/>
            <c:spPr>
              <a:solidFill>
                <a:srgbClr val="520053"/>
              </a:solidFill>
              <a:ln w="12700">
                <a:solidFill>
                  <a:srgbClr val="000080"/>
                </a:solidFill>
              </a:ln>
            </c:spPr>
          </c:dPt>
          <c:dPt>
            <c:idx val="5"/>
            <c:spPr>
              <a:solidFill>
                <a:srgbClr val="FD686D"/>
              </a:solidFill>
              <a:ln w="12700">
                <a:solidFill>
                  <a:srgbClr val="000080"/>
                </a:solidFill>
              </a:ln>
            </c:spPr>
          </c:dPt>
          <c:dPt>
            <c:idx val="6"/>
            <c:spPr>
              <a:solidFill>
                <a:srgbClr val="084DC0"/>
              </a:solidFill>
              <a:ln w="12700">
                <a:solidFill>
                  <a:srgbClr val="000080"/>
                </a:solidFill>
              </a:ln>
            </c:spPr>
          </c:dPt>
          <c:dPt>
            <c:idx val="7"/>
            <c:spPr>
              <a:solidFill>
                <a:srgbClr val="C1BEFE"/>
              </a:solidFill>
              <a:ln w="12700">
                <a:solidFill>
                  <a:srgbClr val="000080"/>
                </a:solidFill>
              </a:ln>
            </c:spPr>
          </c:dPt>
          <c:dPt>
            <c:idx val="8"/>
            <c:spPr>
              <a:solidFill>
                <a:srgbClr val="00006D"/>
              </a:solidFill>
              <a:ln w="12700">
                <a:solidFill>
                  <a:srgbClr val="000080"/>
                </a:solidFill>
              </a:ln>
            </c:spPr>
          </c:dPt>
          <c:dPt>
            <c:idx val="9"/>
            <c:spPr>
              <a:solidFill>
                <a:srgbClr val="FB02FF"/>
              </a:solidFill>
              <a:ln w="12700">
                <a:solidFill>
                  <a:srgbClr val="000080"/>
                </a:solidFill>
              </a:ln>
            </c:spPr>
          </c:dPt>
          <c:dPt>
            <c:idx val="10"/>
            <c:spPr>
              <a:solidFill>
                <a:srgbClr val="91C3D5"/>
              </a:solidFill>
              <a:ln w="12700">
                <a:solidFill>
                  <a:srgbClr val="00008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80"/>
                  </a:solidFill>
                </a:ln>
              </c:spPr>
            </c:leaderLines>
          </c:dLbls>
          <c:cat>
            <c:strRef>
              <c:f>'FacilityEnergyUse '!$B$43:$B$53</c:f>
              <c:strCache/>
            </c:strRef>
          </c:cat>
          <c:val>
            <c:numRef>
              <c:f>'FacilityEnergyUse '!$C$43:$C$53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Projected Data Center Energy Use Breakdown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1"/>
          <c:y val="0.1495"/>
          <c:w val="0.45475"/>
          <c:h val="0.769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8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781FF"/>
              </a:solidFill>
              <a:ln w="12700">
                <a:solidFill>
                  <a:srgbClr val="000080"/>
                </a:solidFill>
              </a:ln>
            </c:spPr>
          </c:dPt>
          <c:dPt>
            <c:idx val="1"/>
            <c:spPr>
              <a:solidFill>
                <a:srgbClr val="852053"/>
              </a:solidFill>
              <a:ln w="12700">
                <a:solidFill>
                  <a:srgbClr val="000080"/>
                </a:solidFill>
              </a:ln>
            </c:spPr>
          </c:dPt>
          <c:dPt>
            <c:idx val="2"/>
            <c:spPr>
              <a:solidFill>
                <a:srgbClr val="FFFFC1"/>
              </a:solidFill>
              <a:ln w="12700">
                <a:solidFill>
                  <a:srgbClr val="000080"/>
                </a:solidFill>
              </a:ln>
            </c:spPr>
          </c:dPt>
          <c:dPt>
            <c:idx val="3"/>
            <c:spPr>
              <a:solidFill>
                <a:srgbClr val="C2FFFF"/>
              </a:solidFill>
              <a:ln w="12700">
                <a:solidFill>
                  <a:srgbClr val="000080"/>
                </a:solidFill>
              </a:ln>
            </c:spPr>
          </c:dPt>
          <c:dPt>
            <c:idx val="4"/>
            <c:spPr>
              <a:solidFill>
                <a:srgbClr val="520053"/>
              </a:solidFill>
              <a:ln w="12700">
                <a:solidFill>
                  <a:srgbClr val="000080"/>
                </a:solidFill>
              </a:ln>
            </c:spPr>
          </c:dPt>
          <c:dPt>
            <c:idx val="5"/>
            <c:spPr>
              <a:solidFill>
                <a:srgbClr val="FD686D"/>
              </a:solidFill>
              <a:ln w="12700">
                <a:solidFill>
                  <a:srgbClr val="000080"/>
                </a:solidFill>
              </a:ln>
            </c:spPr>
          </c:dPt>
          <c:dPt>
            <c:idx val="6"/>
            <c:spPr>
              <a:solidFill>
                <a:srgbClr val="084DC0"/>
              </a:solidFill>
              <a:ln w="12700">
                <a:solidFill>
                  <a:srgbClr val="000080"/>
                </a:solidFill>
              </a:ln>
            </c:spPr>
          </c:dPt>
          <c:dPt>
            <c:idx val="7"/>
            <c:spPr>
              <a:solidFill>
                <a:srgbClr val="C1BEFE"/>
              </a:solidFill>
              <a:ln w="12700">
                <a:solidFill>
                  <a:srgbClr val="000080"/>
                </a:solidFill>
              </a:ln>
            </c:spPr>
          </c:dPt>
          <c:dPt>
            <c:idx val="8"/>
            <c:spPr>
              <a:solidFill>
                <a:srgbClr val="00006D"/>
              </a:solidFill>
              <a:ln w="12700">
                <a:solidFill>
                  <a:srgbClr val="000080"/>
                </a:solidFill>
              </a:ln>
            </c:spPr>
          </c:dPt>
          <c:dPt>
            <c:idx val="9"/>
            <c:spPr>
              <a:solidFill>
                <a:srgbClr val="FB02FF"/>
              </a:solidFill>
              <a:ln w="12700">
                <a:solidFill>
                  <a:srgbClr val="000080"/>
                </a:solidFill>
              </a:ln>
            </c:spPr>
          </c:dPt>
          <c:dPt>
            <c:idx val="10"/>
            <c:spPr>
              <a:solidFill>
                <a:srgbClr val="91C3D5"/>
              </a:solidFill>
              <a:ln w="12700">
                <a:solidFill>
                  <a:srgbClr val="000080"/>
                </a:solidFill>
              </a:ln>
            </c:spP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80"/>
                  </a:solidFill>
                </a:ln>
              </c:spPr>
            </c:leaderLines>
          </c:dLbls>
          <c:cat>
            <c:strRef>
              <c:f>'FacilityEnergyUse '!$B$59:$B$69</c:f>
              <c:strCache/>
            </c:strRef>
          </c:cat>
          <c:val>
            <c:numRef>
              <c:f>'FacilityEnergyUse '!$C$59:$C$69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35</xdr:row>
      <xdr:rowOff>38100</xdr:rowOff>
    </xdr:from>
    <xdr:to>
      <xdr:col>16</xdr:col>
      <xdr:colOff>447675</xdr:colOff>
      <xdr:row>58</xdr:row>
      <xdr:rowOff>66675</xdr:rowOff>
    </xdr:to>
    <xdr:graphicFrame>
      <xdr:nvGraphicFramePr>
        <xdr:cNvPr id="1" name="Chart 1"/>
        <xdr:cNvGraphicFramePr/>
      </xdr:nvGraphicFramePr>
      <xdr:xfrm>
        <a:off x="12544425" y="10363200"/>
        <a:ext cx="782002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1009650</xdr:colOff>
      <xdr:row>58</xdr:row>
      <xdr:rowOff>133350</xdr:rowOff>
    </xdr:from>
    <xdr:to>
      <xdr:col>16</xdr:col>
      <xdr:colOff>819150</xdr:colOff>
      <xdr:row>84</xdr:row>
      <xdr:rowOff>66675</xdr:rowOff>
    </xdr:to>
    <xdr:graphicFrame>
      <xdr:nvGraphicFramePr>
        <xdr:cNvPr id="2" name="Chart 2"/>
        <xdr:cNvGraphicFramePr/>
      </xdr:nvGraphicFramePr>
      <xdr:xfrm>
        <a:off x="12077700" y="15401925"/>
        <a:ext cx="8658225" cy="5153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atacenters.lbl.gov/resources/assessment-resources-energy-training-assessment-process-manual" TargetMode="External" /><Relationship Id="rId2" Type="http://schemas.openxmlformats.org/officeDocument/2006/relationships/hyperlink" Target="https://datacenters.lbl.gov/dcpro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datacenters.lbl.gov/resources/data-center-metering-and-resource-guide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datacenters.lbl.gov/resources/data-center-metering-and-resource-guide" TargetMode="External" /><Relationship Id="rId2" Type="http://schemas.openxmlformats.org/officeDocument/2006/relationships/hyperlink" Target="https://datacenters.lbl.gov/tools/5-data-center-air-management-tool-featured" TargetMode="Externa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datacenters.lbl.gov/resources/data-center-metering-and-resource-guide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datacenters.lbl.gov/resources/data-center-master-list-energy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52"/>
  <sheetViews>
    <sheetView tabSelected="1" zoomScale="44" zoomScaleNormal="44" zoomScalePageLayoutView="0" workbookViewId="0" topLeftCell="A1">
      <selection activeCell="F39" sqref="F39"/>
    </sheetView>
  </sheetViews>
  <sheetFormatPr defaultColWidth="10.875" defaultRowHeight="15.75"/>
  <cols>
    <col min="1" max="1" width="10.875" style="1" customWidth="1"/>
    <col min="2" max="2" width="59.875" style="1" customWidth="1"/>
    <col min="3" max="3" width="20.875" style="1" customWidth="1"/>
    <col min="4" max="4" width="22.875" style="1" customWidth="1"/>
    <col min="5" max="5" width="9.50390625" style="1" customWidth="1"/>
    <col min="6" max="6" width="25.00390625" style="1" customWidth="1"/>
    <col min="7" max="7" width="12.00390625" style="1" customWidth="1"/>
    <col min="8" max="8" width="32.125" style="1" customWidth="1"/>
    <col min="9" max="16384" width="10.875" style="1" customWidth="1"/>
  </cols>
  <sheetData>
    <row r="1" spans="2:8" ht="26.25">
      <c r="B1" s="267" t="s">
        <v>14</v>
      </c>
      <c r="C1" s="267"/>
      <c r="D1" s="267"/>
      <c r="E1" s="267"/>
      <c r="F1" s="267"/>
      <c r="G1" s="267"/>
      <c r="H1" s="267"/>
    </row>
    <row r="2" spans="2:6" ht="15.75">
      <c r="B2" s="3" t="s">
        <v>384</v>
      </c>
      <c r="F2" s="2"/>
    </row>
    <row r="3" spans="2:6" ht="15.75">
      <c r="B3" s="4" t="s">
        <v>385</v>
      </c>
      <c r="C3" s="4"/>
      <c r="D3" s="4"/>
      <c r="E3" s="4"/>
      <c r="F3" s="2"/>
    </row>
    <row r="4" spans="2:6" ht="15.75">
      <c r="B4" s="5" t="s">
        <v>135</v>
      </c>
      <c r="F4" s="5"/>
    </row>
    <row r="5" ht="15.75">
      <c r="B5" s="6" t="s">
        <v>0</v>
      </c>
    </row>
    <row r="6" s="7" customFormat="1" ht="16.5" thickBot="1"/>
    <row r="7" spans="2:6" s="8" customFormat="1" ht="18.75">
      <c r="B7" s="263" t="s">
        <v>358</v>
      </c>
      <c r="C7" s="264"/>
      <c r="D7" s="265"/>
      <c r="F7" s="9"/>
    </row>
    <row r="8" spans="2:4" s="8" customFormat="1" ht="15.75">
      <c r="B8" s="153" t="s">
        <v>195</v>
      </c>
      <c r="C8" s="268" t="s">
        <v>202</v>
      </c>
      <c r="D8" s="269"/>
    </row>
    <row r="9" spans="2:4" s="8" customFormat="1" ht="15.75">
      <c r="B9" s="129" t="s">
        <v>201</v>
      </c>
      <c r="C9" s="259"/>
      <c r="D9" s="260"/>
    </row>
    <row r="10" spans="2:4" s="8" customFormat="1" ht="15.75">
      <c r="B10" s="129" t="s">
        <v>275</v>
      </c>
      <c r="C10" s="259"/>
      <c r="D10" s="260"/>
    </row>
    <row r="11" spans="2:4" s="8" customFormat="1" ht="15.75">
      <c r="B11" s="129" t="s">
        <v>235</v>
      </c>
      <c r="C11" s="259"/>
      <c r="D11" s="260"/>
    </row>
    <row r="12" spans="2:4" s="8" customFormat="1" ht="31.5">
      <c r="B12" s="129" t="s">
        <v>239</v>
      </c>
      <c r="C12" s="259"/>
      <c r="D12" s="260"/>
    </row>
    <row r="13" spans="2:4" s="8" customFormat="1" ht="15.75">
      <c r="B13" s="129" t="s">
        <v>359</v>
      </c>
      <c r="C13" s="259"/>
      <c r="D13" s="260"/>
    </row>
    <row r="14" spans="2:4" s="8" customFormat="1" ht="57" customHeight="1" thickBot="1">
      <c r="B14" s="145" t="s">
        <v>200</v>
      </c>
      <c r="C14" s="270"/>
      <c r="D14" s="271"/>
    </row>
    <row r="15" spans="2:4" s="8" customFormat="1" ht="16.5" thickBot="1">
      <c r="B15" s="10"/>
      <c r="C15" s="11"/>
      <c r="D15" s="11"/>
    </row>
    <row r="16" spans="2:8" s="8" customFormat="1" ht="18.75">
      <c r="B16" s="263" t="s">
        <v>229</v>
      </c>
      <c r="C16" s="264"/>
      <c r="D16" s="264"/>
      <c r="E16" s="264"/>
      <c r="F16" s="264"/>
      <c r="G16" s="264"/>
      <c r="H16" s="265"/>
    </row>
    <row r="17" spans="2:8" s="8" customFormat="1" ht="31.5">
      <c r="B17" s="151" t="s">
        <v>101</v>
      </c>
      <c r="C17" s="75" t="s">
        <v>102</v>
      </c>
      <c r="D17" s="75" t="s">
        <v>281</v>
      </c>
      <c r="E17" s="75" t="s">
        <v>295</v>
      </c>
      <c r="F17" s="75" t="s">
        <v>104</v>
      </c>
      <c r="G17" s="75" t="s">
        <v>296</v>
      </c>
      <c r="H17" s="152" t="s">
        <v>265</v>
      </c>
    </row>
    <row r="18" spans="2:8" s="8" customFormat="1" ht="15.75">
      <c r="B18" s="129" t="s">
        <v>297</v>
      </c>
      <c r="C18" s="64" t="s">
        <v>298</v>
      </c>
      <c r="D18" s="65"/>
      <c r="E18" s="65"/>
      <c r="F18" s="65"/>
      <c r="G18" s="65"/>
      <c r="H18" s="148"/>
    </row>
    <row r="19" spans="2:8" s="8" customFormat="1" ht="32.25" customHeight="1">
      <c r="B19" s="129" t="s">
        <v>299</v>
      </c>
      <c r="C19" s="64" t="s">
        <v>298</v>
      </c>
      <c r="D19" s="65"/>
      <c r="E19" s="65"/>
      <c r="F19" s="65"/>
      <c r="G19" s="65"/>
      <c r="H19" s="148"/>
    </row>
    <row r="20" spans="2:8" s="8" customFormat="1" ht="31.5" customHeight="1">
      <c r="B20" s="129" t="s">
        <v>300</v>
      </c>
      <c r="C20" s="65"/>
      <c r="D20" s="65"/>
      <c r="E20" s="65"/>
      <c r="F20" s="65"/>
      <c r="G20" s="65"/>
      <c r="H20" s="149" t="s">
        <v>304</v>
      </c>
    </row>
    <row r="21" spans="2:8" s="8" customFormat="1" ht="31.5">
      <c r="B21" s="129" t="s">
        <v>301</v>
      </c>
      <c r="C21" s="64" t="s">
        <v>373</v>
      </c>
      <c r="D21" s="65"/>
      <c r="E21" s="65"/>
      <c r="F21" s="65"/>
      <c r="G21" s="65"/>
      <c r="H21" s="149" t="s">
        <v>303</v>
      </c>
    </row>
    <row r="22" spans="2:8" s="8" customFormat="1" ht="32.25" thickBot="1">
      <c r="B22" s="142" t="s">
        <v>302</v>
      </c>
      <c r="C22" s="143" t="s">
        <v>373</v>
      </c>
      <c r="D22" s="133"/>
      <c r="E22" s="133"/>
      <c r="F22" s="133"/>
      <c r="G22" s="133"/>
      <c r="H22" s="150" t="s">
        <v>303</v>
      </c>
    </row>
    <row r="23" spans="2:8" s="8" customFormat="1" ht="15.75">
      <c r="B23" s="12"/>
      <c r="C23" s="13"/>
      <c r="D23" s="13"/>
      <c r="E23" s="13"/>
      <c r="F23" s="13"/>
      <c r="G23" s="13"/>
      <c r="H23" s="13"/>
    </row>
    <row r="24" spans="2:9" s="8" customFormat="1" ht="19.5" thickBot="1">
      <c r="B24" s="266" t="s">
        <v>55</v>
      </c>
      <c r="C24" s="266"/>
      <c r="D24" s="14"/>
      <c r="E24" s="15"/>
      <c r="F24" s="15"/>
      <c r="G24" s="15"/>
      <c r="H24" s="15"/>
      <c r="I24" s="15"/>
    </row>
    <row r="25" spans="2:9" s="8" customFormat="1" ht="15.75">
      <c r="B25" s="261" t="s">
        <v>29</v>
      </c>
      <c r="C25" s="262"/>
      <c r="D25" s="15"/>
      <c r="E25" s="15"/>
      <c r="F25" s="15"/>
      <c r="G25" s="15"/>
      <c r="H25" s="15"/>
      <c r="I25" s="15"/>
    </row>
    <row r="26" spans="2:9" s="8" customFormat="1" ht="15.75">
      <c r="B26" s="255" t="s">
        <v>30</v>
      </c>
      <c r="C26" s="256"/>
      <c r="D26" s="15"/>
      <c r="E26" s="15"/>
      <c r="F26" s="15"/>
      <c r="G26" s="15"/>
      <c r="H26" s="15"/>
      <c r="I26" s="15"/>
    </row>
    <row r="27" spans="2:9" s="8" customFormat="1" ht="15.75">
      <c r="B27" s="255" t="s">
        <v>31</v>
      </c>
      <c r="C27" s="256"/>
      <c r="D27" s="15"/>
      <c r="E27" s="15"/>
      <c r="F27" s="15"/>
      <c r="G27" s="15"/>
      <c r="H27" s="15"/>
      <c r="I27" s="15"/>
    </row>
    <row r="28" spans="2:9" s="8" customFormat="1" ht="15.75">
      <c r="B28" s="236" t="s">
        <v>393</v>
      </c>
      <c r="C28" s="237"/>
      <c r="D28" s="15"/>
      <c r="E28" s="15"/>
      <c r="F28" s="15"/>
      <c r="G28" s="15"/>
      <c r="H28" s="15"/>
      <c r="I28" s="15"/>
    </row>
    <row r="29" spans="2:9" s="8" customFormat="1" ht="15.75">
      <c r="B29" s="255" t="s">
        <v>32</v>
      </c>
      <c r="C29" s="256"/>
      <c r="D29" s="15"/>
      <c r="E29" s="15"/>
      <c r="F29" s="15"/>
      <c r="G29" s="15"/>
      <c r="H29" s="15"/>
      <c r="I29" s="15"/>
    </row>
    <row r="30" spans="2:9" s="8" customFormat="1" ht="15.75">
      <c r="B30" s="255" t="s">
        <v>33</v>
      </c>
      <c r="C30" s="256"/>
      <c r="D30" s="15"/>
      <c r="E30" s="15"/>
      <c r="F30" s="15"/>
      <c r="G30" s="15"/>
      <c r="H30" s="15"/>
      <c r="I30" s="15"/>
    </row>
    <row r="31" spans="2:9" s="8" customFormat="1" ht="15.75">
      <c r="B31" s="255" t="s">
        <v>394</v>
      </c>
      <c r="C31" s="256"/>
      <c r="D31" s="15"/>
      <c r="E31" s="15"/>
      <c r="F31" s="15"/>
      <c r="G31" s="15"/>
      <c r="H31" s="15"/>
      <c r="I31" s="15"/>
    </row>
    <row r="32" spans="2:9" s="8" customFormat="1" ht="15.75">
      <c r="B32" s="255" t="s">
        <v>34</v>
      </c>
      <c r="C32" s="256"/>
      <c r="D32" s="15"/>
      <c r="E32" s="15"/>
      <c r="F32" s="15"/>
      <c r="G32" s="15"/>
      <c r="H32" s="15"/>
      <c r="I32" s="15"/>
    </row>
    <row r="33" spans="2:9" s="8" customFormat="1" ht="15.75">
      <c r="B33" s="255" t="s">
        <v>35</v>
      </c>
      <c r="C33" s="256"/>
      <c r="D33" s="15"/>
      <c r="E33" s="15"/>
      <c r="F33" s="15"/>
      <c r="G33" s="15"/>
      <c r="H33" s="15"/>
      <c r="I33" s="15"/>
    </row>
    <row r="34" spans="2:9" s="8" customFormat="1" ht="15.75">
      <c r="B34" s="255" t="s">
        <v>36</v>
      </c>
      <c r="C34" s="256"/>
      <c r="D34" s="15"/>
      <c r="E34" s="15"/>
      <c r="F34" s="15"/>
      <c r="G34" s="15"/>
      <c r="H34" s="15"/>
      <c r="I34" s="15"/>
    </row>
    <row r="35" spans="2:9" s="8" customFormat="1" ht="15.75">
      <c r="B35" s="255" t="s">
        <v>37</v>
      </c>
      <c r="C35" s="256"/>
      <c r="D35" s="15"/>
      <c r="E35" s="15"/>
      <c r="F35" s="15"/>
      <c r="G35" s="15"/>
      <c r="H35" s="15"/>
      <c r="I35" s="15"/>
    </row>
    <row r="36" spans="2:9" s="8" customFormat="1" ht="15.75">
      <c r="B36" s="255" t="s">
        <v>38</v>
      </c>
      <c r="C36" s="256"/>
      <c r="D36" s="15"/>
      <c r="E36" s="15"/>
      <c r="F36" s="15"/>
      <c r="G36" s="15"/>
      <c r="H36" s="15"/>
      <c r="I36" s="15"/>
    </row>
    <row r="37" spans="2:9" s="8" customFormat="1" ht="15.75">
      <c r="B37" s="255" t="s">
        <v>39</v>
      </c>
      <c r="C37" s="256"/>
      <c r="D37" s="15"/>
      <c r="E37" s="15"/>
      <c r="F37" s="15"/>
      <c r="G37" s="15"/>
      <c r="H37" s="15"/>
      <c r="I37" s="15"/>
    </row>
    <row r="38" spans="2:9" s="8" customFormat="1" ht="15.75">
      <c r="B38" s="255" t="s">
        <v>40</v>
      </c>
      <c r="C38" s="256"/>
      <c r="D38" s="15"/>
      <c r="E38" s="15"/>
      <c r="F38" s="15"/>
      <c r="G38" s="15"/>
      <c r="H38" s="15"/>
      <c r="I38" s="15"/>
    </row>
    <row r="39" spans="2:9" s="8" customFormat="1" ht="15.75">
      <c r="B39" s="255" t="s">
        <v>41</v>
      </c>
      <c r="C39" s="256"/>
      <c r="D39" s="15"/>
      <c r="E39" s="15"/>
      <c r="F39" s="15"/>
      <c r="G39" s="15"/>
      <c r="H39" s="15"/>
      <c r="I39" s="15"/>
    </row>
    <row r="40" spans="2:9" s="8" customFormat="1" ht="15.75">
      <c r="B40" s="255" t="s">
        <v>42</v>
      </c>
      <c r="C40" s="256"/>
      <c r="D40" s="15"/>
      <c r="E40" s="15"/>
      <c r="F40" s="15"/>
      <c r="G40" s="15"/>
      <c r="H40" s="15"/>
      <c r="I40" s="15"/>
    </row>
    <row r="41" spans="2:9" s="8" customFormat="1" ht="15.75">
      <c r="B41" s="255" t="s">
        <v>43</v>
      </c>
      <c r="C41" s="256"/>
      <c r="D41" s="15"/>
      <c r="E41" s="15"/>
      <c r="F41" s="15"/>
      <c r="G41" s="15"/>
      <c r="H41" s="15"/>
      <c r="I41" s="15"/>
    </row>
    <row r="42" spans="2:9" s="8" customFormat="1" ht="15.75">
      <c r="B42" s="255" t="s">
        <v>238</v>
      </c>
      <c r="C42" s="256"/>
      <c r="D42" s="15"/>
      <c r="E42" s="15"/>
      <c r="F42" s="15"/>
      <c r="G42" s="15"/>
      <c r="H42" s="15"/>
      <c r="I42" s="15"/>
    </row>
    <row r="43" spans="2:9" s="8" customFormat="1" ht="15.75">
      <c r="B43" s="255" t="s">
        <v>44</v>
      </c>
      <c r="C43" s="256"/>
      <c r="D43" s="15"/>
      <c r="E43" s="15"/>
      <c r="F43" s="15"/>
      <c r="G43" s="15"/>
      <c r="H43" s="15"/>
      <c r="I43" s="15"/>
    </row>
    <row r="44" spans="2:9" s="8" customFormat="1" ht="15.75">
      <c r="B44" s="255" t="s">
        <v>45</v>
      </c>
      <c r="C44" s="256"/>
      <c r="D44" s="15"/>
      <c r="E44" s="15"/>
      <c r="F44" s="15"/>
      <c r="G44" s="15"/>
      <c r="H44" s="15"/>
      <c r="I44" s="15"/>
    </row>
    <row r="45" spans="2:9" s="8" customFormat="1" ht="15.75">
      <c r="B45" s="255" t="s">
        <v>46</v>
      </c>
      <c r="C45" s="256"/>
      <c r="D45" s="15"/>
      <c r="E45" s="15"/>
      <c r="F45" s="15"/>
      <c r="G45" s="15"/>
      <c r="H45" s="15"/>
      <c r="I45" s="15"/>
    </row>
    <row r="46" spans="2:9" s="8" customFormat="1" ht="15.75">
      <c r="B46" s="255" t="s">
        <v>47</v>
      </c>
      <c r="C46" s="256"/>
      <c r="D46" s="15"/>
      <c r="E46" s="15"/>
      <c r="F46" s="15"/>
      <c r="G46" s="15"/>
      <c r="H46" s="15"/>
      <c r="I46" s="15"/>
    </row>
    <row r="47" spans="2:9" s="8" customFormat="1" ht="15.75">
      <c r="B47" s="255" t="s">
        <v>48</v>
      </c>
      <c r="C47" s="256"/>
      <c r="D47" s="15"/>
      <c r="E47" s="15"/>
      <c r="F47" s="15"/>
      <c r="G47" s="15"/>
      <c r="H47" s="15"/>
      <c r="I47" s="15"/>
    </row>
    <row r="48" spans="2:9" s="8" customFormat="1" ht="15.75">
      <c r="B48" s="255" t="s">
        <v>49</v>
      </c>
      <c r="C48" s="256"/>
      <c r="D48" s="15"/>
      <c r="E48" s="15"/>
      <c r="F48" s="15"/>
      <c r="G48" s="15"/>
      <c r="H48" s="15"/>
      <c r="I48" s="15"/>
    </row>
    <row r="49" spans="2:9" s="8" customFormat="1" ht="15.75">
      <c r="B49" s="255" t="s">
        <v>237</v>
      </c>
      <c r="C49" s="256"/>
      <c r="D49" s="15"/>
      <c r="E49" s="15"/>
      <c r="F49" s="15"/>
      <c r="G49" s="15"/>
      <c r="H49" s="15"/>
      <c r="I49" s="15"/>
    </row>
    <row r="50" spans="2:9" s="8" customFormat="1" ht="15.75">
      <c r="B50" s="255" t="s">
        <v>50</v>
      </c>
      <c r="C50" s="256"/>
      <c r="D50" s="15"/>
      <c r="E50" s="15"/>
      <c r="F50" s="15"/>
      <c r="G50" s="15"/>
      <c r="H50" s="15"/>
      <c r="I50" s="15"/>
    </row>
    <row r="51" spans="2:9" s="8" customFormat="1" ht="15.75">
      <c r="B51" s="255" t="s">
        <v>51</v>
      </c>
      <c r="C51" s="256"/>
      <c r="D51" s="15"/>
      <c r="E51" s="15"/>
      <c r="F51" s="15"/>
      <c r="G51" s="15"/>
      <c r="H51" s="15"/>
      <c r="I51" s="15"/>
    </row>
    <row r="52" spans="2:9" s="8" customFormat="1" ht="15.75">
      <c r="B52" s="255" t="s">
        <v>52</v>
      </c>
      <c r="C52" s="256"/>
      <c r="D52" s="15"/>
      <c r="E52" s="15"/>
      <c r="F52" s="15"/>
      <c r="G52" s="15"/>
      <c r="H52" s="15"/>
      <c r="I52" s="15"/>
    </row>
    <row r="53" spans="2:9" s="8" customFormat="1" ht="15.75">
      <c r="B53" s="255" t="s">
        <v>53</v>
      </c>
      <c r="C53" s="256"/>
      <c r="D53" s="15"/>
      <c r="E53" s="15"/>
      <c r="F53" s="15"/>
      <c r="G53" s="15"/>
      <c r="H53" s="15"/>
      <c r="I53" s="15"/>
    </row>
    <row r="54" spans="2:9" s="8" customFormat="1" ht="15.75">
      <c r="B54" s="255" t="s">
        <v>54</v>
      </c>
      <c r="C54" s="256"/>
      <c r="D54" s="15"/>
      <c r="E54" s="15"/>
      <c r="F54" s="15"/>
      <c r="G54" s="15"/>
      <c r="H54" s="15"/>
      <c r="I54" s="15"/>
    </row>
    <row r="55" spans="2:9" s="8" customFormat="1" ht="15.75">
      <c r="B55" s="255" t="s">
        <v>236</v>
      </c>
      <c r="C55" s="256"/>
      <c r="D55" s="15"/>
      <c r="E55" s="15"/>
      <c r="F55" s="15"/>
      <c r="G55" s="15"/>
      <c r="H55" s="15"/>
      <c r="I55" s="15"/>
    </row>
    <row r="56" spans="2:9" s="8" customFormat="1" ht="16.5" thickBot="1">
      <c r="B56" s="257" t="s">
        <v>56</v>
      </c>
      <c r="C56" s="258"/>
      <c r="D56" s="15"/>
      <c r="E56" s="15"/>
      <c r="F56" s="15"/>
      <c r="G56" s="15"/>
      <c r="H56" s="15"/>
      <c r="I56" s="15"/>
    </row>
    <row r="57" spans="4:9" s="8" customFormat="1" ht="15.75">
      <c r="D57" s="15"/>
      <c r="E57" s="15"/>
      <c r="F57" s="15"/>
      <c r="G57" s="15"/>
      <c r="H57" s="15"/>
      <c r="I57" s="15"/>
    </row>
    <row r="58" spans="4:9" s="8" customFormat="1" ht="15.75">
      <c r="D58" s="15"/>
      <c r="E58" s="15"/>
      <c r="F58" s="15"/>
      <c r="G58" s="15"/>
      <c r="H58" s="15"/>
      <c r="I58" s="15"/>
    </row>
    <row r="59" spans="4:9" s="8" customFormat="1" ht="15.75">
      <c r="D59" s="15"/>
      <c r="E59" s="15"/>
      <c r="F59" s="15"/>
      <c r="G59" s="15"/>
      <c r="H59" s="15"/>
      <c r="I59" s="15"/>
    </row>
    <row r="60" spans="5:9" s="8" customFormat="1" ht="15.75">
      <c r="E60" s="15"/>
      <c r="F60" s="15"/>
      <c r="G60" s="15"/>
      <c r="H60" s="15"/>
      <c r="I60" s="15"/>
    </row>
    <row r="61" spans="5:9" s="8" customFormat="1" ht="15.75">
      <c r="E61" s="15"/>
      <c r="F61" s="15"/>
      <c r="G61" s="15"/>
      <c r="H61" s="15"/>
      <c r="I61" s="15"/>
    </row>
    <row r="62" s="8" customFormat="1" ht="15.75"/>
    <row r="63" s="8" customFormat="1" ht="15.75"/>
    <row r="64" s="8" customFormat="1" ht="15.75"/>
    <row r="65" s="8" customFormat="1" ht="15.75"/>
    <row r="66" s="8" customFormat="1" ht="15.75"/>
    <row r="67" s="8" customFormat="1" ht="15.75"/>
    <row r="68" s="8" customFormat="1" ht="15.75"/>
    <row r="69" s="8" customFormat="1" ht="15.75"/>
    <row r="70" s="8" customFormat="1" ht="15.75"/>
    <row r="71" s="8" customFormat="1" ht="15.75"/>
    <row r="72" s="8" customFormat="1" ht="15.75"/>
    <row r="73" s="8" customFormat="1" ht="15.75"/>
    <row r="74" s="8" customFormat="1" ht="15.75"/>
    <row r="75" s="8" customFormat="1" ht="15.75"/>
    <row r="76" s="8" customFormat="1" ht="15.75"/>
    <row r="77" s="8" customFormat="1" ht="15.75"/>
    <row r="78" s="8" customFormat="1" ht="15.75"/>
    <row r="79" s="8" customFormat="1" ht="15.75"/>
    <row r="80" s="8" customFormat="1" ht="15.75"/>
    <row r="81" s="8" customFormat="1" ht="15.75"/>
    <row r="82" s="8" customFormat="1" ht="15.75"/>
    <row r="83" s="8" customFormat="1" ht="15.75"/>
    <row r="84" s="8" customFormat="1" ht="15.75"/>
    <row r="85" s="8" customFormat="1" ht="15.75"/>
    <row r="86" s="8" customFormat="1" ht="15.75"/>
    <row r="87" s="8" customFormat="1" ht="15.75"/>
    <row r="88" s="8" customFormat="1" ht="15.75"/>
    <row r="89" s="8" customFormat="1" ht="15.75"/>
    <row r="90" s="8" customFormat="1" ht="15.75"/>
    <row r="91" s="8" customFormat="1" ht="15.75"/>
    <row r="92" s="8" customFormat="1" ht="15.75"/>
    <row r="93" s="8" customFormat="1" ht="15.75"/>
    <row r="94" s="8" customFormat="1" ht="15.75"/>
    <row r="95" s="8" customFormat="1" ht="15.75"/>
    <row r="96" s="8" customFormat="1" ht="15.75"/>
    <row r="97" s="8" customFormat="1" ht="15.75"/>
    <row r="98" s="8" customFormat="1" ht="15.75"/>
    <row r="99" s="8" customFormat="1" ht="15.75"/>
    <row r="100" s="8" customFormat="1" ht="15.75"/>
    <row r="101" s="8" customFormat="1" ht="15.75"/>
    <row r="102" s="8" customFormat="1" ht="15.75"/>
    <row r="103" s="8" customFormat="1" ht="15.75"/>
    <row r="104" s="8" customFormat="1" ht="15.75"/>
    <row r="105" s="8" customFormat="1" ht="15.75"/>
    <row r="106" s="8" customFormat="1" ht="15.75"/>
    <row r="107" s="8" customFormat="1" ht="15.75"/>
    <row r="108" s="8" customFormat="1" ht="15.75"/>
    <row r="109" s="8" customFormat="1" ht="15.75"/>
    <row r="110" s="8" customFormat="1" ht="15.75"/>
    <row r="111" s="8" customFormat="1" ht="15.75"/>
    <row r="112" s="8" customFormat="1" ht="15.75"/>
    <row r="113" s="8" customFormat="1" ht="15.75"/>
    <row r="114" s="8" customFormat="1" ht="15.75"/>
    <row r="115" s="8" customFormat="1" ht="15.75"/>
    <row r="116" s="8" customFormat="1" ht="15.75"/>
    <row r="117" s="8" customFormat="1" ht="15.75"/>
    <row r="118" s="8" customFormat="1" ht="15.75"/>
    <row r="119" s="8" customFormat="1" ht="15.75"/>
    <row r="120" s="8" customFormat="1" ht="15.75"/>
    <row r="121" s="8" customFormat="1" ht="15.75"/>
    <row r="122" s="8" customFormat="1" ht="15.75"/>
    <row r="123" s="8" customFormat="1" ht="15.75"/>
    <row r="124" s="8" customFormat="1" ht="15.75"/>
    <row r="125" s="8" customFormat="1" ht="15.75"/>
    <row r="126" s="8" customFormat="1" ht="15.75"/>
    <row r="127" s="8" customFormat="1" ht="15.75"/>
    <row r="128" s="8" customFormat="1" ht="15.75"/>
    <row r="129" s="8" customFormat="1" ht="15.75"/>
    <row r="130" s="8" customFormat="1" ht="15.75"/>
    <row r="131" s="8" customFormat="1" ht="15.75"/>
    <row r="132" s="8" customFormat="1" ht="15.75"/>
    <row r="133" s="8" customFormat="1" ht="15.75"/>
    <row r="134" s="8" customFormat="1" ht="15.75"/>
    <row r="135" s="8" customFormat="1" ht="15.75"/>
    <row r="136" s="8" customFormat="1" ht="15.75"/>
    <row r="137" s="8" customFormat="1" ht="15.75"/>
    <row r="138" s="8" customFormat="1" ht="15.75"/>
    <row r="139" s="8" customFormat="1" ht="15.75"/>
    <row r="140" s="8" customFormat="1" ht="15.75"/>
    <row r="141" s="8" customFormat="1" ht="15.75"/>
    <row r="142" s="8" customFormat="1" ht="15.75"/>
    <row r="143" s="8" customFormat="1" ht="15.75"/>
    <row r="144" s="8" customFormat="1" ht="15.75"/>
    <row r="145" s="8" customFormat="1" ht="15.75"/>
    <row r="146" s="8" customFormat="1" ht="15.75"/>
    <row r="147" s="8" customFormat="1" ht="15.75"/>
    <row r="148" s="8" customFormat="1" ht="15.75"/>
    <row r="149" s="8" customFormat="1" ht="15.75"/>
    <row r="150" s="8" customFormat="1" ht="15.75"/>
    <row r="151" s="8" customFormat="1" ht="15.75"/>
    <row r="152" spans="2:3" ht="15.75">
      <c r="B152" s="8"/>
      <c r="C152" s="8"/>
    </row>
  </sheetData>
  <sheetProtection/>
  <mergeCells count="42">
    <mergeCell ref="B7:D7"/>
    <mergeCell ref="B16:H16"/>
    <mergeCell ref="B24:C24"/>
    <mergeCell ref="B1:H1"/>
    <mergeCell ref="C8:D8"/>
    <mergeCell ref="C9:D9"/>
    <mergeCell ref="C11:D11"/>
    <mergeCell ref="C12:D12"/>
    <mergeCell ref="C13:D13"/>
    <mergeCell ref="C14:D14"/>
    <mergeCell ref="B25:C25"/>
    <mergeCell ref="B26:C26"/>
    <mergeCell ref="B27:C27"/>
    <mergeCell ref="B29:C29"/>
    <mergeCell ref="B30:C30"/>
    <mergeCell ref="B31:C31"/>
    <mergeCell ref="B32:C32"/>
    <mergeCell ref="B33:C33"/>
    <mergeCell ref="B34:C34"/>
    <mergeCell ref="B43:C43"/>
    <mergeCell ref="B44:C44"/>
    <mergeCell ref="B35:C35"/>
    <mergeCell ref="B36:C36"/>
    <mergeCell ref="B37:C37"/>
    <mergeCell ref="B38:C38"/>
    <mergeCell ref="B39:C39"/>
    <mergeCell ref="B55:C55"/>
    <mergeCell ref="B56:C56"/>
    <mergeCell ref="C10:D10"/>
    <mergeCell ref="B50:C50"/>
    <mergeCell ref="B51:C51"/>
    <mergeCell ref="B52:C52"/>
    <mergeCell ref="B53:C53"/>
    <mergeCell ref="B54:C54"/>
    <mergeCell ref="B45:C45"/>
    <mergeCell ref="B46:C46"/>
    <mergeCell ref="B47:C47"/>
    <mergeCell ref="B48:C48"/>
    <mergeCell ref="B49:C49"/>
    <mergeCell ref="B40:C40"/>
    <mergeCell ref="B41:C41"/>
    <mergeCell ref="B42:C42"/>
  </mergeCells>
  <hyperlinks>
    <hyperlink ref="B4" r:id="rId1" display="Energy Assessment Process Manual"/>
    <hyperlink ref="B5" r:id="rId2" display="DC Pro Tools"/>
  </hyperlink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1:K71"/>
  <sheetViews>
    <sheetView zoomScale="86" zoomScaleNormal="86" zoomScalePageLayoutView="115" workbookViewId="0" topLeftCell="A1">
      <selection activeCell="B23" sqref="B23"/>
    </sheetView>
  </sheetViews>
  <sheetFormatPr defaultColWidth="10.875" defaultRowHeight="15.75"/>
  <cols>
    <col min="1" max="1" width="10.875" style="18" customWidth="1"/>
    <col min="2" max="2" width="43.50390625" style="18" customWidth="1"/>
    <col min="3" max="3" width="32.25390625" style="18" customWidth="1"/>
    <col min="4" max="4" width="21.625" style="18" customWidth="1"/>
    <col min="5" max="5" width="13.625" style="18" customWidth="1"/>
    <col min="6" max="6" width="23.375" style="18" customWidth="1"/>
    <col min="7" max="7" width="16.25390625" style="19" customWidth="1"/>
    <col min="8" max="8" width="12.875" style="18" customWidth="1"/>
    <col min="9" max="16384" width="10.875" style="18" customWidth="1"/>
  </cols>
  <sheetData>
    <row r="1" spans="2:8" ht="29.25" customHeight="1">
      <c r="B1" s="275" t="s">
        <v>23</v>
      </c>
      <c r="C1" s="275"/>
      <c r="D1" s="275"/>
      <c r="E1" s="275"/>
      <c r="F1" s="275"/>
      <c r="G1" s="275"/>
      <c r="H1" s="275"/>
    </row>
    <row r="2" spans="2:7" ht="15.75">
      <c r="B2" s="18" t="s">
        <v>354</v>
      </c>
      <c r="C2" s="16"/>
      <c r="D2" s="16"/>
      <c r="E2" s="16"/>
      <c r="F2" s="16"/>
      <c r="G2" s="17"/>
    </row>
    <row r="3" ht="15.75">
      <c r="B3" s="18" t="s">
        <v>353</v>
      </c>
    </row>
    <row r="4" ht="15.75">
      <c r="B4" s="20" t="s">
        <v>25</v>
      </c>
    </row>
    <row r="5" ht="16.5" thickBot="1"/>
    <row r="6" spans="2:8" ht="18.75">
      <c r="B6" s="276" t="s">
        <v>358</v>
      </c>
      <c r="C6" s="277"/>
      <c r="D6" s="277"/>
      <c r="E6" s="277"/>
      <c r="F6" s="277"/>
      <c r="G6" s="277"/>
      <c r="H6" s="278"/>
    </row>
    <row r="7" spans="2:8" ht="15.75">
      <c r="B7" s="154" t="s">
        <v>195</v>
      </c>
      <c r="C7" s="71" t="s">
        <v>102</v>
      </c>
      <c r="D7" s="71" t="s">
        <v>280</v>
      </c>
      <c r="E7" s="70" t="s">
        <v>281</v>
      </c>
      <c r="F7" s="70" t="s">
        <v>265</v>
      </c>
      <c r="G7" s="70" t="s">
        <v>103</v>
      </c>
      <c r="H7" s="147" t="s">
        <v>3</v>
      </c>
    </row>
    <row r="8" spans="2:8" ht="15.75">
      <c r="B8" s="155" t="s">
        <v>197</v>
      </c>
      <c r="C8" s="66" t="s">
        <v>73</v>
      </c>
      <c r="D8" s="66"/>
      <c r="E8" s="66"/>
      <c r="F8" s="66"/>
      <c r="G8" s="66"/>
      <c r="H8" s="156"/>
    </row>
    <row r="9" spans="2:8" ht="15.75">
      <c r="B9" s="155" t="s">
        <v>196</v>
      </c>
      <c r="C9" s="66" t="s">
        <v>232</v>
      </c>
      <c r="D9" s="66"/>
      <c r="E9" s="66"/>
      <c r="F9" s="66"/>
      <c r="G9" s="66"/>
      <c r="H9" s="156"/>
    </row>
    <row r="10" spans="2:8" ht="15.75">
      <c r="B10" s="287" t="s">
        <v>198</v>
      </c>
      <c r="C10" s="68" t="s">
        <v>367</v>
      </c>
      <c r="D10" s="288"/>
      <c r="E10" s="288"/>
      <c r="F10" s="288"/>
      <c r="G10" s="288"/>
      <c r="H10" s="289"/>
    </row>
    <row r="11" spans="2:8" ht="15.75">
      <c r="B11" s="287"/>
      <c r="C11" s="68" t="s">
        <v>368</v>
      </c>
      <c r="D11" s="288"/>
      <c r="E11" s="288"/>
      <c r="F11" s="288"/>
      <c r="G11" s="288"/>
      <c r="H11" s="289"/>
    </row>
    <row r="12" spans="2:8" ht="15.75">
      <c r="B12" s="155" t="s">
        <v>275</v>
      </c>
      <c r="C12" s="66" t="s">
        <v>70</v>
      </c>
      <c r="D12" s="66"/>
      <c r="E12" s="66"/>
      <c r="F12" s="66"/>
      <c r="G12" s="66"/>
      <c r="H12" s="156"/>
    </row>
    <row r="13" spans="2:8" ht="63">
      <c r="B13" s="155" t="s">
        <v>276</v>
      </c>
      <c r="C13" s="66"/>
      <c r="D13" s="66" t="s">
        <v>396</v>
      </c>
      <c r="E13" s="66"/>
      <c r="F13" s="66"/>
      <c r="G13" s="66"/>
      <c r="H13" s="156"/>
    </row>
    <row r="14" spans="2:8" ht="31.5">
      <c r="B14" s="155" t="s">
        <v>361</v>
      </c>
      <c r="C14" s="66"/>
      <c r="D14" s="66" t="s">
        <v>278</v>
      </c>
      <c r="E14" s="66"/>
      <c r="F14" s="66"/>
      <c r="G14" s="66"/>
      <c r="H14" s="156"/>
    </row>
    <row r="15" spans="2:8" ht="31.5">
      <c r="B15" s="155" t="s">
        <v>282</v>
      </c>
      <c r="C15" s="66" t="s">
        <v>283</v>
      </c>
      <c r="D15" s="66" t="s">
        <v>284</v>
      </c>
      <c r="E15" s="66"/>
      <c r="F15" s="66"/>
      <c r="G15" s="66"/>
      <c r="H15" s="156"/>
    </row>
    <row r="16" spans="2:8" ht="47.25">
      <c r="B16" s="155" t="s">
        <v>285</v>
      </c>
      <c r="C16" s="66" t="s">
        <v>286</v>
      </c>
      <c r="D16" s="66" t="s">
        <v>287</v>
      </c>
      <c r="E16" s="66"/>
      <c r="F16" s="66"/>
      <c r="G16" s="66"/>
      <c r="H16" s="156"/>
    </row>
    <row r="17" spans="2:8" ht="31.5">
      <c r="B17" s="155" t="s">
        <v>289</v>
      </c>
      <c r="C17" s="66" t="s">
        <v>290</v>
      </c>
      <c r="D17" s="66" t="s">
        <v>294</v>
      </c>
      <c r="E17" s="66"/>
      <c r="F17" s="66"/>
      <c r="G17" s="66"/>
      <c r="H17" s="156"/>
    </row>
    <row r="18" spans="2:8" ht="47.25">
      <c r="B18" s="155" t="s">
        <v>291</v>
      </c>
      <c r="C18" s="66" t="s">
        <v>292</v>
      </c>
      <c r="D18" s="66" t="s">
        <v>293</v>
      </c>
      <c r="E18" s="66"/>
      <c r="F18" s="66"/>
      <c r="G18" s="66"/>
      <c r="H18" s="156"/>
    </row>
    <row r="19" spans="2:8" ht="63.75" thickBot="1">
      <c r="B19" s="157" t="s">
        <v>199</v>
      </c>
      <c r="C19" s="285"/>
      <c r="D19" s="285"/>
      <c r="E19" s="285"/>
      <c r="F19" s="285"/>
      <c r="G19" s="285"/>
      <c r="H19" s="286"/>
    </row>
    <row r="20" spans="2:8" ht="15.75" customHeight="1" thickBot="1">
      <c r="B20" s="23"/>
      <c r="C20" s="24"/>
      <c r="D20" s="24"/>
      <c r="E20" s="24"/>
      <c r="F20" s="21"/>
      <c r="G20" s="21"/>
      <c r="H20" s="25"/>
    </row>
    <row r="21" spans="2:8" ht="18.75">
      <c r="B21" s="279" t="s">
        <v>253</v>
      </c>
      <c r="C21" s="280"/>
      <c r="D21" s="280"/>
      <c r="E21" s="280"/>
      <c r="F21" s="280"/>
      <c r="G21" s="280"/>
      <c r="H21" s="281"/>
    </row>
    <row r="22" spans="2:11" ht="31.5">
      <c r="B22" s="146" t="s">
        <v>101</v>
      </c>
      <c r="C22" s="74" t="s">
        <v>102</v>
      </c>
      <c r="D22" s="74" t="s">
        <v>281</v>
      </c>
      <c r="E22" s="75" t="s">
        <v>295</v>
      </c>
      <c r="F22" s="75" t="s">
        <v>104</v>
      </c>
      <c r="G22" s="75" t="s">
        <v>296</v>
      </c>
      <c r="H22" s="152" t="s">
        <v>265</v>
      </c>
      <c r="I22" s="26"/>
      <c r="J22" s="26"/>
      <c r="K22" s="26"/>
    </row>
    <row r="23" spans="2:11" ht="31.5">
      <c r="B23" s="158" t="s">
        <v>297</v>
      </c>
      <c r="C23" s="72" t="s">
        <v>298</v>
      </c>
      <c r="D23" s="72"/>
      <c r="E23" s="69"/>
      <c r="F23" s="69"/>
      <c r="G23" s="69"/>
      <c r="H23" s="159"/>
      <c r="I23" s="23"/>
      <c r="J23" s="23"/>
      <c r="K23" s="23"/>
    </row>
    <row r="24" spans="2:8" ht="15.75">
      <c r="B24" s="158" t="s">
        <v>277</v>
      </c>
      <c r="C24" s="73" t="s">
        <v>73</v>
      </c>
      <c r="D24" s="73"/>
      <c r="E24" s="73"/>
      <c r="F24" s="66"/>
      <c r="G24" s="66"/>
      <c r="H24" s="156"/>
    </row>
    <row r="25" spans="2:8" ht="15.75">
      <c r="B25" s="158" t="s">
        <v>389</v>
      </c>
      <c r="C25" s="73" t="s">
        <v>126</v>
      </c>
      <c r="D25" s="73"/>
      <c r="E25" s="73"/>
      <c r="F25" s="66"/>
      <c r="G25" s="66"/>
      <c r="H25" s="156"/>
    </row>
    <row r="26" spans="2:8" ht="15.75">
      <c r="B26" s="158" t="s">
        <v>288</v>
      </c>
      <c r="C26" s="73" t="s">
        <v>126</v>
      </c>
      <c r="D26" s="73"/>
      <c r="E26" s="73"/>
      <c r="F26" s="66"/>
      <c r="G26" s="66"/>
      <c r="H26" s="156"/>
    </row>
    <row r="27" spans="2:8" ht="15.75">
      <c r="B27" s="158" t="s">
        <v>306</v>
      </c>
      <c r="C27" s="73" t="s">
        <v>86</v>
      </c>
      <c r="D27" s="73"/>
      <c r="E27" s="73"/>
      <c r="F27" s="66"/>
      <c r="G27" s="66"/>
      <c r="H27" s="156"/>
    </row>
    <row r="28" spans="2:8" ht="15.75">
      <c r="B28" s="158" t="s">
        <v>307</v>
      </c>
      <c r="C28" s="73" t="s">
        <v>308</v>
      </c>
      <c r="D28" s="73"/>
      <c r="E28" s="73"/>
      <c r="F28" s="66"/>
      <c r="G28" s="66"/>
      <c r="H28" s="156"/>
    </row>
    <row r="29" spans="2:8" ht="15.75">
      <c r="B29" s="158" t="s">
        <v>309</v>
      </c>
      <c r="C29" s="73" t="s">
        <v>308</v>
      </c>
      <c r="D29" s="73"/>
      <c r="E29" s="73"/>
      <c r="F29" s="66"/>
      <c r="G29" s="66"/>
      <c r="H29" s="156"/>
    </row>
    <row r="30" spans="2:8" ht="15.75">
      <c r="B30" s="158" t="s">
        <v>310</v>
      </c>
      <c r="C30" s="73" t="s">
        <v>308</v>
      </c>
      <c r="D30" s="73"/>
      <c r="E30" s="73"/>
      <c r="F30" s="66"/>
      <c r="G30" s="66"/>
      <c r="H30" s="156"/>
    </row>
    <row r="31" spans="2:8" ht="15.75">
      <c r="B31" s="158" t="s">
        <v>311</v>
      </c>
      <c r="C31" s="73" t="s">
        <v>305</v>
      </c>
      <c r="D31" s="73"/>
      <c r="E31" s="73"/>
      <c r="F31" s="66"/>
      <c r="G31" s="66"/>
      <c r="H31" s="156"/>
    </row>
    <row r="32" spans="2:8" ht="15.75">
      <c r="B32" s="158" t="s">
        <v>312</v>
      </c>
      <c r="C32" s="73" t="s">
        <v>73</v>
      </c>
      <c r="D32" s="73"/>
      <c r="E32" s="73"/>
      <c r="F32" s="66"/>
      <c r="G32" s="66"/>
      <c r="H32" s="156"/>
    </row>
    <row r="33" spans="2:8" ht="16.5" thickBot="1">
      <c r="B33" s="157" t="s">
        <v>279</v>
      </c>
      <c r="C33" s="160" t="s">
        <v>73</v>
      </c>
      <c r="D33" s="160"/>
      <c r="E33" s="160"/>
      <c r="F33" s="161"/>
      <c r="G33" s="161"/>
      <c r="H33" s="162"/>
    </row>
    <row r="34" spans="2:8" ht="16.5" thickBot="1">
      <c r="B34" s="23"/>
      <c r="C34" s="24"/>
      <c r="D34" s="24"/>
      <c r="E34" s="24"/>
      <c r="F34" s="21"/>
      <c r="G34" s="21"/>
      <c r="H34" s="25"/>
    </row>
    <row r="35" spans="2:7" ht="18.75">
      <c r="B35" s="282" t="s">
        <v>203</v>
      </c>
      <c r="C35" s="283"/>
      <c r="D35" s="283"/>
      <c r="E35" s="283"/>
      <c r="F35" s="283"/>
      <c r="G35" s="284"/>
    </row>
    <row r="36" spans="2:7" ht="31.5">
      <c r="B36" s="163" t="s">
        <v>15</v>
      </c>
      <c r="C36" s="77" t="s">
        <v>16</v>
      </c>
      <c r="D36" s="77" t="s">
        <v>17</v>
      </c>
      <c r="E36" s="77" t="s">
        <v>18</v>
      </c>
      <c r="F36" s="78" t="s">
        <v>22</v>
      </c>
      <c r="G36" s="164" t="s">
        <v>3</v>
      </c>
    </row>
    <row r="37" spans="2:7" ht="15.75">
      <c r="B37" s="165"/>
      <c r="C37" s="76"/>
      <c r="D37" s="76"/>
      <c r="E37" s="76"/>
      <c r="F37" s="67"/>
      <c r="G37" s="166"/>
    </row>
    <row r="38" spans="2:7" ht="15.75">
      <c r="B38" s="165"/>
      <c r="C38" s="76"/>
      <c r="D38" s="76"/>
      <c r="E38" s="76"/>
      <c r="F38" s="67"/>
      <c r="G38" s="166"/>
    </row>
    <row r="39" spans="2:7" ht="16.5" thickBot="1">
      <c r="B39" s="167" t="s">
        <v>1</v>
      </c>
      <c r="C39" s="168">
        <f>SUM(C37:C38)</f>
        <v>0</v>
      </c>
      <c r="D39" s="168">
        <f>SUM(D37:D38)</f>
        <v>0</v>
      </c>
      <c r="E39" s="168">
        <f>SUM(E37:E38)</f>
        <v>0</v>
      </c>
      <c r="F39" s="169"/>
      <c r="G39" s="170"/>
    </row>
    <row r="40" ht="16.5" thickBot="1"/>
    <row r="41" spans="2:6" ht="19.5" thickBot="1">
      <c r="B41" s="272" t="s">
        <v>376</v>
      </c>
      <c r="C41" s="273"/>
      <c r="D41" s="273"/>
      <c r="E41" s="273"/>
      <c r="F41" s="274"/>
    </row>
    <row r="42" spans="2:7" s="25" customFormat="1" ht="15.75">
      <c r="B42" s="171" t="s">
        <v>19</v>
      </c>
      <c r="C42" s="172" t="s">
        <v>20</v>
      </c>
      <c r="D42" s="172" t="s">
        <v>2</v>
      </c>
      <c r="E42" s="172" t="s">
        <v>21</v>
      </c>
      <c r="F42" s="173" t="s">
        <v>3</v>
      </c>
      <c r="G42" s="21"/>
    </row>
    <row r="43" spans="2:7" s="25" customFormat="1" ht="15.75">
      <c r="B43" s="83" t="s">
        <v>4</v>
      </c>
      <c r="C43" s="80">
        <f>(D43/$D$54)</f>
        <v>0.38054968287526425</v>
      </c>
      <c r="D43" s="82">
        <v>540</v>
      </c>
      <c r="E43" s="82"/>
      <c r="F43" s="22"/>
      <c r="G43" s="21"/>
    </row>
    <row r="44" spans="2:7" s="25" customFormat="1" ht="15.75">
      <c r="B44" s="83" t="s">
        <v>5</v>
      </c>
      <c r="C44" s="80">
        <f aca="true" t="shared" si="0" ref="C44:C53">(D44/$D$54)</f>
        <v>0.18252290345313602</v>
      </c>
      <c r="D44" s="82">
        <v>259</v>
      </c>
      <c r="E44" s="82"/>
      <c r="F44" s="22"/>
      <c r="G44" s="21"/>
    </row>
    <row r="45" spans="2:7" s="25" customFormat="1" ht="15.75">
      <c r="B45" s="83" t="s">
        <v>6</v>
      </c>
      <c r="C45" s="80">
        <f t="shared" si="0"/>
        <v>0.1226215644820296</v>
      </c>
      <c r="D45" s="82">
        <v>174</v>
      </c>
      <c r="E45" s="82"/>
      <c r="F45" s="22"/>
      <c r="G45" s="21"/>
    </row>
    <row r="46" spans="2:7" s="25" customFormat="1" ht="15.75">
      <c r="B46" s="83" t="s">
        <v>7</v>
      </c>
      <c r="C46" s="80">
        <f t="shared" si="0"/>
        <v>0.014094432699083862</v>
      </c>
      <c r="D46" s="82">
        <v>20</v>
      </c>
      <c r="E46" s="82"/>
      <c r="F46" s="22"/>
      <c r="G46" s="21"/>
    </row>
    <row r="47" spans="2:7" s="25" customFormat="1" ht="15.75">
      <c r="B47" s="83" t="s">
        <v>8</v>
      </c>
      <c r="C47" s="80">
        <f t="shared" si="0"/>
        <v>0.02255109231853418</v>
      </c>
      <c r="D47" s="82">
        <v>32</v>
      </c>
      <c r="E47" s="82"/>
      <c r="F47" s="22"/>
      <c r="G47" s="21"/>
    </row>
    <row r="48" spans="2:7" s="25" customFormat="1" ht="15.75">
      <c r="B48" s="83" t="s">
        <v>9</v>
      </c>
      <c r="C48" s="80">
        <f t="shared" si="0"/>
        <v>0.019027484143763214</v>
      </c>
      <c r="D48" s="82">
        <v>27</v>
      </c>
      <c r="E48" s="82"/>
      <c r="F48" s="22"/>
      <c r="G48" s="21"/>
    </row>
    <row r="49" spans="2:7" s="25" customFormat="1" ht="15.75">
      <c r="B49" s="83" t="s">
        <v>10</v>
      </c>
      <c r="C49" s="80">
        <f t="shared" si="0"/>
        <v>0.1726568005637773</v>
      </c>
      <c r="D49" s="82">
        <v>245</v>
      </c>
      <c r="E49" s="82"/>
      <c r="F49" s="22"/>
      <c r="G49" s="21"/>
    </row>
    <row r="50" spans="2:7" s="25" customFormat="1" ht="15.75">
      <c r="B50" s="83" t="s">
        <v>11</v>
      </c>
      <c r="C50" s="80">
        <f t="shared" si="0"/>
        <v>0.008456659619450317</v>
      </c>
      <c r="D50" s="82">
        <v>12</v>
      </c>
      <c r="E50" s="82"/>
      <c r="F50" s="22"/>
      <c r="G50" s="21"/>
    </row>
    <row r="51" spans="2:7" s="25" customFormat="1" ht="15.75">
      <c r="B51" s="83" t="s">
        <v>240</v>
      </c>
      <c r="C51" s="80">
        <f t="shared" si="0"/>
        <v>0.007047216349541931</v>
      </c>
      <c r="D51" s="82">
        <v>10</v>
      </c>
      <c r="E51" s="82"/>
      <c r="F51" s="22"/>
      <c r="G51" s="21"/>
    </row>
    <row r="52" spans="2:7" s="25" customFormat="1" ht="15.75">
      <c r="B52" s="83" t="s">
        <v>12</v>
      </c>
      <c r="C52" s="80">
        <f t="shared" si="0"/>
        <v>0.053558844256518676</v>
      </c>
      <c r="D52" s="82">
        <v>76</v>
      </c>
      <c r="E52" s="82"/>
      <c r="F52" s="22"/>
      <c r="G52" s="21"/>
    </row>
    <row r="53" spans="2:7" s="25" customFormat="1" ht="15.75">
      <c r="B53" s="83" t="s">
        <v>13</v>
      </c>
      <c r="C53" s="80">
        <f t="shared" si="0"/>
        <v>0.016913319238900635</v>
      </c>
      <c r="D53" s="82">
        <v>24</v>
      </c>
      <c r="E53" s="82"/>
      <c r="F53" s="22"/>
      <c r="G53" s="21"/>
    </row>
    <row r="54" spans="2:7" s="25" customFormat="1" ht="16.5" thickBot="1">
      <c r="B54" s="84" t="s">
        <v>1</v>
      </c>
      <c r="C54" s="81">
        <f>SUM(C43:C53)</f>
        <v>1</v>
      </c>
      <c r="D54" s="82">
        <f>SUM(D43:D53)</f>
        <v>1419</v>
      </c>
      <c r="E54" s="82"/>
      <c r="F54" s="22"/>
      <c r="G54" s="21"/>
    </row>
    <row r="55" spans="2:7" s="25" customFormat="1" ht="16.5" thickBot="1">
      <c r="B55" s="85" t="s">
        <v>216</v>
      </c>
      <c r="C55" s="86">
        <f>SUM(C43:C53)/C43</f>
        <v>2.6277777777777778</v>
      </c>
      <c r="D55" s="86">
        <f>SUM(D43:D53)/D43</f>
        <v>2.6277777777777778</v>
      </c>
      <c r="E55" s="87"/>
      <c r="F55" s="88"/>
      <c r="G55" s="21"/>
    </row>
    <row r="56" ht="16.5" thickBot="1"/>
    <row r="57" spans="2:6" ht="19.5" thickBot="1">
      <c r="B57" s="272" t="s">
        <v>377</v>
      </c>
      <c r="C57" s="273"/>
      <c r="D57" s="273"/>
      <c r="E57" s="273"/>
      <c r="F57" s="274"/>
    </row>
    <row r="58" spans="2:7" s="25" customFormat="1" ht="15.75">
      <c r="B58" s="174" t="s">
        <v>19</v>
      </c>
      <c r="C58" s="175" t="s">
        <v>20</v>
      </c>
      <c r="D58" s="175" t="s">
        <v>2</v>
      </c>
      <c r="E58" s="175" t="s">
        <v>22</v>
      </c>
      <c r="F58" s="176" t="s">
        <v>3</v>
      </c>
      <c r="G58" s="21"/>
    </row>
    <row r="59" spans="2:7" s="25" customFormat="1" ht="15.75">
      <c r="B59" s="89" t="s">
        <v>4</v>
      </c>
      <c r="C59" s="91">
        <f>(D59/$D$70)</f>
        <v>0.43812233285917496</v>
      </c>
      <c r="D59" s="93">
        <v>616</v>
      </c>
      <c r="E59" s="93"/>
      <c r="F59" s="22"/>
      <c r="G59" s="21"/>
    </row>
    <row r="60" spans="2:7" s="25" customFormat="1" ht="15.75">
      <c r="B60" s="83" t="s">
        <v>5</v>
      </c>
      <c r="C60" s="80">
        <f aca="true" t="shared" si="1" ref="C60:C70">(D60/$D$70)</f>
        <v>0.1642958748221906</v>
      </c>
      <c r="D60" s="82">
        <v>231</v>
      </c>
      <c r="E60" s="82"/>
      <c r="F60" s="22"/>
      <c r="G60" s="21"/>
    </row>
    <row r="61" spans="2:7" s="25" customFormat="1" ht="15.75">
      <c r="B61" s="83" t="s">
        <v>6</v>
      </c>
      <c r="C61" s="80">
        <f t="shared" si="1"/>
        <v>0.12019914651493599</v>
      </c>
      <c r="D61" s="82">
        <v>169</v>
      </c>
      <c r="E61" s="82"/>
      <c r="F61" s="22"/>
      <c r="G61" s="21"/>
    </row>
    <row r="62" spans="2:7" s="25" customFormat="1" ht="15.75">
      <c r="B62" s="83" t="s">
        <v>7</v>
      </c>
      <c r="C62" s="80">
        <f t="shared" si="1"/>
        <v>0.01422475106685633</v>
      </c>
      <c r="D62" s="82">
        <v>20</v>
      </c>
      <c r="E62" s="82"/>
      <c r="F62" s="22"/>
      <c r="G62" s="21"/>
    </row>
    <row r="63" spans="2:7" s="25" customFormat="1" ht="15.75">
      <c r="B63" s="83" t="s">
        <v>8</v>
      </c>
      <c r="C63" s="80">
        <f t="shared" si="1"/>
        <v>0.02275960170697013</v>
      </c>
      <c r="D63" s="82">
        <v>32</v>
      </c>
      <c r="E63" s="82"/>
      <c r="F63" s="22"/>
      <c r="G63" s="21"/>
    </row>
    <row r="64" spans="2:7" s="25" customFormat="1" ht="15.75">
      <c r="B64" s="83" t="s">
        <v>9</v>
      </c>
      <c r="C64" s="80">
        <f t="shared" si="1"/>
        <v>0.016358463726884778</v>
      </c>
      <c r="D64" s="82">
        <v>23</v>
      </c>
      <c r="E64" s="82"/>
      <c r="F64" s="22"/>
      <c r="G64" s="21"/>
    </row>
    <row r="65" spans="2:7" s="25" customFormat="1" ht="15.75">
      <c r="B65" s="83" t="s">
        <v>10</v>
      </c>
      <c r="C65" s="80">
        <f t="shared" si="1"/>
        <v>0.16927453769559034</v>
      </c>
      <c r="D65" s="82">
        <v>238</v>
      </c>
      <c r="E65" s="82"/>
      <c r="F65" s="22"/>
      <c r="G65" s="21"/>
    </row>
    <row r="66" spans="2:7" s="25" customFormat="1" ht="15.75">
      <c r="B66" s="83" t="s">
        <v>11</v>
      </c>
      <c r="C66" s="80">
        <f t="shared" si="1"/>
        <v>0.008534850640113799</v>
      </c>
      <c r="D66" s="82">
        <v>12</v>
      </c>
      <c r="E66" s="82"/>
      <c r="F66" s="22"/>
      <c r="G66" s="21"/>
    </row>
    <row r="67" spans="2:7" s="25" customFormat="1" ht="15.75">
      <c r="B67" s="83" t="s">
        <v>240</v>
      </c>
      <c r="C67" s="80">
        <f t="shared" si="1"/>
        <v>0.005689900426742532</v>
      </c>
      <c r="D67" s="82">
        <v>8</v>
      </c>
      <c r="E67" s="82"/>
      <c r="F67" s="22"/>
      <c r="G67" s="21"/>
    </row>
    <row r="68" spans="2:7" s="25" customFormat="1" ht="15.75">
      <c r="B68" s="83" t="s">
        <v>12</v>
      </c>
      <c r="C68" s="80">
        <f t="shared" si="1"/>
        <v>0.02702702702702703</v>
      </c>
      <c r="D68" s="82">
        <v>38</v>
      </c>
      <c r="E68" s="82"/>
      <c r="F68" s="22"/>
      <c r="G68" s="21"/>
    </row>
    <row r="69" spans="2:7" s="25" customFormat="1" ht="15.75">
      <c r="B69" s="83" t="s">
        <v>13</v>
      </c>
      <c r="C69" s="80">
        <f t="shared" si="1"/>
        <v>0.013513513513513514</v>
      </c>
      <c r="D69" s="82">
        <v>19</v>
      </c>
      <c r="E69" s="82"/>
      <c r="F69" s="22"/>
      <c r="G69" s="21"/>
    </row>
    <row r="70" spans="2:7" s="25" customFormat="1" ht="16.5" thickBot="1">
      <c r="B70" s="90" t="s">
        <v>1</v>
      </c>
      <c r="C70" s="92">
        <f t="shared" si="1"/>
        <v>1</v>
      </c>
      <c r="D70" s="94">
        <f>SUM(D59:D69)</f>
        <v>1406</v>
      </c>
      <c r="E70" s="94"/>
      <c r="F70" s="22"/>
      <c r="G70" s="21"/>
    </row>
    <row r="71" spans="2:7" s="25" customFormat="1" ht="16.5" thickBot="1">
      <c r="B71" s="32" t="s">
        <v>216</v>
      </c>
      <c r="C71" s="33">
        <f>SUM(C59:C69)/C59</f>
        <v>2.2824675324675323</v>
      </c>
      <c r="D71" s="33">
        <f>SUM(D59:D69)/D59</f>
        <v>2.2824675324675323</v>
      </c>
      <c r="E71" s="31"/>
      <c r="F71" s="34"/>
      <c r="G71" s="21"/>
    </row>
  </sheetData>
  <sheetProtection/>
  <mergeCells count="13">
    <mergeCell ref="B41:F41"/>
    <mergeCell ref="B57:F57"/>
    <mergeCell ref="B1:H1"/>
    <mergeCell ref="B6:H6"/>
    <mergeCell ref="B21:H21"/>
    <mergeCell ref="B35:G35"/>
    <mergeCell ref="C19:H19"/>
    <mergeCell ref="B10:B11"/>
    <mergeCell ref="D10:D11"/>
    <mergeCell ref="E10:E11"/>
    <mergeCell ref="F10:F11"/>
    <mergeCell ref="G10:G11"/>
    <mergeCell ref="H10:H11"/>
  </mergeCells>
  <hyperlinks>
    <hyperlink ref="B4" r:id="rId1" display="Data Center Metering and Resource Guide"/>
  </hyperlinks>
  <printOptions/>
  <pageMargins left="0.75" right="0.75" top="1" bottom="1" header="0.5" footer="0.5"/>
  <pageSetup orientation="portrait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AF125"/>
  <sheetViews>
    <sheetView zoomScale="75" zoomScaleNormal="75" zoomScalePageLayoutView="0" workbookViewId="0" topLeftCell="A85">
      <selection activeCell="B97" sqref="B97"/>
    </sheetView>
  </sheetViews>
  <sheetFormatPr defaultColWidth="10.875" defaultRowHeight="15.75"/>
  <cols>
    <col min="1" max="1" width="10.875" style="30" customWidth="1"/>
    <col min="2" max="2" width="53.25390625" style="35" customWidth="1"/>
    <col min="3" max="3" width="14.625" style="30" customWidth="1"/>
    <col min="4" max="4" width="23.50390625" style="30" customWidth="1"/>
    <col min="5" max="5" width="28.875" style="30" customWidth="1"/>
    <col min="6" max="6" width="43.50390625" style="30" customWidth="1"/>
    <col min="7" max="7" width="23.375" style="30" customWidth="1"/>
    <col min="8" max="8" width="84.625" style="7" customWidth="1"/>
    <col min="9" max="9" width="17.00390625" style="30" customWidth="1"/>
    <col min="10" max="10" width="27.50390625" style="35" customWidth="1"/>
    <col min="11" max="11" width="10.875" style="30" customWidth="1"/>
    <col min="12" max="12" width="12.00390625" style="30" customWidth="1"/>
    <col min="13" max="13" width="26.125" style="30" customWidth="1"/>
    <col min="14" max="14" width="49.625" style="35" customWidth="1"/>
    <col min="15" max="15" width="10.875" style="30" customWidth="1"/>
    <col min="16" max="32" width="10.875" style="36" customWidth="1"/>
    <col min="33" max="16384" width="10.875" style="30" customWidth="1"/>
  </cols>
  <sheetData>
    <row r="1" spans="2:8" ht="26.25">
      <c r="B1" s="319" t="s">
        <v>24</v>
      </c>
      <c r="C1" s="319"/>
      <c r="D1" s="319"/>
      <c r="E1" s="319"/>
      <c r="F1" s="319"/>
      <c r="G1" s="319"/>
      <c r="H1" s="319"/>
    </row>
    <row r="2" spans="2:32" s="37" customFormat="1" ht="15.75">
      <c r="B2" s="37" t="s">
        <v>355</v>
      </c>
      <c r="H2" s="7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</row>
    <row r="3" spans="2:32" s="37" customFormat="1" ht="15.75">
      <c r="B3" s="37" t="s">
        <v>349</v>
      </c>
      <c r="H3" s="7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</row>
    <row r="4" spans="2:32" s="37" customFormat="1" ht="15.75">
      <c r="B4" s="39" t="s">
        <v>27</v>
      </c>
      <c r="C4" s="39"/>
      <c r="H4" s="7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</row>
    <row r="5" spans="2:3" ht="15.75">
      <c r="B5" s="40" t="s">
        <v>25</v>
      </c>
      <c r="C5" s="20"/>
    </row>
    <row r="6" ht="15.75">
      <c r="B6" s="40" t="s">
        <v>136</v>
      </c>
    </row>
    <row r="7" spans="10:19" ht="16.5" thickBot="1">
      <c r="J7" s="7"/>
      <c r="K7" s="7"/>
      <c r="L7" s="7"/>
      <c r="M7" s="7"/>
      <c r="N7" s="7"/>
      <c r="O7" s="7"/>
      <c r="P7" s="7"/>
      <c r="Q7" s="7"/>
      <c r="R7" s="7"/>
      <c r="S7" s="7"/>
    </row>
    <row r="8" spans="2:19" ht="19.5" thickBot="1">
      <c r="B8" s="308" t="s">
        <v>245</v>
      </c>
      <c r="C8" s="309"/>
      <c r="D8" s="309"/>
      <c r="E8" s="309"/>
      <c r="F8" s="309"/>
      <c r="G8" s="310"/>
      <c r="J8" s="7"/>
      <c r="K8" s="7"/>
      <c r="L8" s="7"/>
      <c r="M8" s="7"/>
      <c r="N8" s="7"/>
      <c r="O8" s="7"/>
      <c r="P8" s="7"/>
      <c r="Q8" s="7"/>
      <c r="R8" s="7"/>
      <c r="S8" s="7"/>
    </row>
    <row r="9" spans="2:19" ht="67.5" customHeight="1" thickBot="1">
      <c r="B9" s="311"/>
      <c r="C9" s="312"/>
      <c r="D9" s="312"/>
      <c r="E9" s="312"/>
      <c r="F9" s="312"/>
      <c r="G9" s="313"/>
      <c r="I9" s="41"/>
      <c r="J9" s="7"/>
      <c r="K9" s="7"/>
      <c r="L9" s="7"/>
      <c r="M9" s="7"/>
      <c r="N9" s="7"/>
      <c r="O9" s="7"/>
      <c r="P9" s="7"/>
      <c r="Q9" s="7"/>
      <c r="R9" s="7"/>
      <c r="S9" s="7"/>
    </row>
    <row r="10" spans="10:19" ht="16.5" thickBot="1"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2:28" ht="18.75">
      <c r="B11" s="320" t="s">
        <v>231</v>
      </c>
      <c r="C11" s="321"/>
      <c r="D11" s="321"/>
      <c r="E11" s="321"/>
      <c r="F11" s="321"/>
      <c r="G11" s="322"/>
      <c r="I11" s="29"/>
      <c r="J11" s="7"/>
      <c r="K11" s="7"/>
      <c r="L11" s="7"/>
      <c r="M11" s="7"/>
      <c r="N11" s="7"/>
      <c r="O11" s="7"/>
      <c r="P11" s="7"/>
      <c r="Q11" s="7"/>
      <c r="R11" s="7"/>
      <c r="S11" s="7"/>
      <c r="T11" s="43"/>
      <c r="U11" s="43"/>
      <c r="V11" s="43"/>
      <c r="W11" s="43"/>
      <c r="X11" s="43"/>
      <c r="Y11" s="43"/>
      <c r="Z11" s="43"/>
      <c r="AA11" s="43"/>
      <c r="AB11" s="43"/>
    </row>
    <row r="12" spans="2:28" ht="15.75">
      <c r="B12" s="219" t="s">
        <v>230</v>
      </c>
      <c r="C12" s="97" t="s">
        <v>26</v>
      </c>
      <c r="D12" s="98" t="s">
        <v>350</v>
      </c>
      <c r="E12" s="98" t="s">
        <v>241</v>
      </c>
      <c r="F12" s="98" t="s">
        <v>242</v>
      </c>
      <c r="G12" s="220" t="s">
        <v>3</v>
      </c>
      <c r="I12" s="44"/>
      <c r="J12" s="7"/>
      <c r="K12" s="7"/>
      <c r="L12" s="7"/>
      <c r="M12" s="7"/>
      <c r="N12" s="7"/>
      <c r="O12" s="7"/>
      <c r="P12" s="7"/>
      <c r="Q12" s="7"/>
      <c r="R12" s="7"/>
      <c r="S12" s="7"/>
      <c r="T12" s="43"/>
      <c r="U12" s="43"/>
      <c r="V12" s="43"/>
      <c r="W12" s="43"/>
      <c r="X12" s="43"/>
      <c r="Y12" s="43"/>
      <c r="Z12" s="43"/>
      <c r="AA12" s="43"/>
      <c r="AB12" s="43"/>
    </row>
    <row r="13" spans="2:28" ht="15.75">
      <c r="B13" s="221"/>
      <c r="C13" s="96"/>
      <c r="D13" s="96"/>
      <c r="E13" s="96"/>
      <c r="F13" s="96"/>
      <c r="G13" s="222"/>
      <c r="I13" s="36"/>
      <c r="J13" s="7"/>
      <c r="K13" s="7"/>
      <c r="L13" s="7"/>
      <c r="M13" s="7"/>
      <c r="N13" s="7"/>
      <c r="O13" s="7"/>
      <c r="P13" s="7"/>
      <c r="Q13" s="7"/>
      <c r="R13" s="7"/>
      <c r="S13" s="7"/>
      <c r="T13" s="43"/>
      <c r="U13" s="43"/>
      <c r="V13" s="43"/>
      <c r="W13" s="43"/>
      <c r="X13" s="43"/>
      <c r="Y13" s="43"/>
      <c r="Z13" s="43"/>
      <c r="AA13" s="43"/>
      <c r="AB13" s="43"/>
    </row>
    <row r="14" spans="2:28" ht="15.75">
      <c r="B14" s="221"/>
      <c r="C14" s="96"/>
      <c r="D14" s="96"/>
      <c r="E14" s="96"/>
      <c r="F14" s="96"/>
      <c r="G14" s="222"/>
      <c r="I14" s="36"/>
      <c r="J14" s="7"/>
      <c r="K14" s="7"/>
      <c r="L14" s="7"/>
      <c r="M14" s="7"/>
      <c r="N14" s="7"/>
      <c r="O14" s="7"/>
      <c r="P14" s="7"/>
      <c r="Q14" s="7"/>
      <c r="R14" s="7"/>
      <c r="S14" s="7"/>
      <c r="T14" s="43"/>
      <c r="U14" s="43"/>
      <c r="V14" s="43"/>
      <c r="W14" s="43"/>
      <c r="X14" s="43"/>
      <c r="Y14" s="43"/>
      <c r="Z14" s="43"/>
      <c r="AA14" s="43"/>
      <c r="AB14" s="43"/>
    </row>
    <row r="15" spans="2:28" ht="15.75">
      <c r="B15" s="221"/>
      <c r="C15" s="96"/>
      <c r="D15" s="96"/>
      <c r="E15" s="96"/>
      <c r="F15" s="96"/>
      <c r="G15" s="222"/>
      <c r="I15" s="36"/>
      <c r="J15" s="7"/>
      <c r="K15" s="7"/>
      <c r="L15" s="7"/>
      <c r="M15" s="7"/>
      <c r="N15" s="7"/>
      <c r="O15" s="7"/>
      <c r="P15" s="7"/>
      <c r="Q15" s="7"/>
      <c r="R15" s="7"/>
      <c r="S15" s="7"/>
      <c r="T15" s="43"/>
      <c r="U15" s="43"/>
      <c r="V15" s="43"/>
      <c r="W15" s="43"/>
      <c r="X15" s="43"/>
      <c r="Y15" s="43"/>
      <c r="Z15" s="43"/>
      <c r="AA15" s="43"/>
      <c r="AB15" s="43"/>
    </row>
    <row r="16" spans="2:28" ht="16.5" thickBot="1">
      <c r="B16" s="223"/>
      <c r="C16" s="224"/>
      <c r="D16" s="224"/>
      <c r="E16" s="224"/>
      <c r="F16" s="224"/>
      <c r="G16" s="225"/>
      <c r="I16" s="36"/>
      <c r="J16" s="7"/>
      <c r="K16" s="7"/>
      <c r="L16" s="7"/>
      <c r="M16" s="7"/>
      <c r="N16" s="7"/>
      <c r="O16" s="7"/>
      <c r="P16" s="7"/>
      <c r="Q16" s="7"/>
      <c r="R16" s="7"/>
      <c r="S16" s="7"/>
      <c r="T16" s="43"/>
      <c r="U16" s="43"/>
      <c r="V16" s="43"/>
      <c r="W16" s="43"/>
      <c r="X16" s="43"/>
      <c r="Y16" s="43"/>
      <c r="Z16" s="43"/>
      <c r="AA16" s="43"/>
      <c r="AB16" s="43"/>
    </row>
    <row r="17" spans="2:28" ht="16.5" thickBot="1">
      <c r="B17" s="45"/>
      <c r="C17" s="44"/>
      <c r="D17" s="44"/>
      <c r="E17" s="44"/>
      <c r="F17" s="44"/>
      <c r="G17" s="44"/>
      <c r="I17" s="44"/>
      <c r="J17" s="7"/>
      <c r="K17" s="7"/>
      <c r="L17" s="7"/>
      <c r="M17" s="7"/>
      <c r="N17" s="7"/>
      <c r="O17" s="7"/>
      <c r="P17" s="7"/>
      <c r="Q17" s="7"/>
      <c r="R17" s="7"/>
      <c r="S17" s="7"/>
      <c r="T17" s="43"/>
      <c r="U17" s="43"/>
      <c r="V17" s="43"/>
      <c r="W17" s="43"/>
      <c r="X17" s="43"/>
      <c r="Y17" s="43"/>
      <c r="Z17" s="43"/>
      <c r="AA17" s="43"/>
      <c r="AB17" s="43"/>
    </row>
    <row r="18" spans="2:28" ht="19.5" thickBot="1">
      <c r="B18" s="323" t="s">
        <v>243</v>
      </c>
      <c r="C18" s="324"/>
      <c r="D18" s="324"/>
      <c r="E18" s="324"/>
      <c r="F18" s="324"/>
      <c r="G18" s="324"/>
      <c r="H18" s="325"/>
      <c r="J18" s="7"/>
      <c r="K18" s="7"/>
      <c r="L18" s="7"/>
      <c r="M18" s="7"/>
      <c r="N18" s="7"/>
      <c r="O18" s="7"/>
      <c r="P18" s="7"/>
      <c r="Q18" s="7"/>
      <c r="R18" s="7"/>
      <c r="S18" s="7"/>
      <c r="T18" s="43"/>
      <c r="U18" s="43"/>
      <c r="V18" s="43"/>
      <c r="W18" s="43"/>
      <c r="X18" s="43"/>
      <c r="Y18" s="43"/>
      <c r="Z18" s="43"/>
      <c r="AA18" s="43"/>
      <c r="AB18" s="43"/>
    </row>
    <row r="19" spans="2:28" ht="15.75">
      <c r="B19" s="99" t="s">
        <v>195</v>
      </c>
      <c r="C19" s="100" t="s">
        <v>102</v>
      </c>
      <c r="D19" s="100" t="s">
        <v>280</v>
      </c>
      <c r="E19" s="101" t="s">
        <v>281</v>
      </c>
      <c r="F19" s="101" t="s">
        <v>265</v>
      </c>
      <c r="G19" s="101" t="s">
        <v>103</v>
      </c>
      <c r="H19" s="102" t="s">
        <v>3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43"/>
      <c r="U19" s="43"/>
      <c r="V19" s="43"/>
      <c r="W19" s="43"/>
      <c r="X19" s="43"/>
      <c r="Y19" s="43"/>
      <c r="Z19" s="43"/>
      <c r="AA19" s="43"/>
      <c r="AB19" s="43"/>
    </row>
    <row r="20" spans="2:28" ht="47.25">
      <c r="B20" s="158" t="s">
        <v>174</v>
      </c>
      <c r="C20" s="72" t="s">
        <v>373</v>
      </c>
      <c r="D20" s="69" t="s">
        <v>313</v>
      </c>
      <c r="E20" s="69"/>
      <c r="F20" s="69"/>
      <c r="G20" s="96"/>
      <c r="H20" s="141"/>
      <c r="J20" s="7"/>
      <c r="K20" s="7"/>
      <c r="L20" s="7"/>
      <c r="M20" s="7"/>
      <c r="N20" s="7"/>
      <c r="O20" s="7"/>
      <c r="P20" s="7"/>
      <c r="Q20" s="7"/>
      <c r="R20" s="7"/>
      <c r="S20" s="7"/>
      <c r="T20" s="43"/>
      <c r="U20" s="43"/>
      <c r="V20" s="43"/>
      <c r="W20" s="43"/>
      <c r="X20" s="43"/>
      <c r="Y20" s="43"/>
      <c r="Z20" s="43"/>
      <c r="AA20" s="43"/>
      <c r="AB20" s="43"/>
    </row>
    <row r="21" spans="2:28" ht="31.5">
      <c r="B21" s="158" t="s">
        <v>80</v>
      </c>
      <c r="C21" s="72" t="s">
        <v>373</v>
      </c>
      <c r="D21" s="69" t="s">
        <v>314</v>
      </c>
      <c r="E21" s="69"/>
      <c r="F21" s="69"/>
      <c r="G21" s="96"/>
      <c r="H21" s="141"/>
      <c r="J21" s="7"/>
      <c r="K21" s="7"/>
      <c r="L21" s="7"/>
      <c r="M21" s="7"/>
      <c r="N21" s="7"/>
      <c r="O21" s="7"/>
      <c r="P21" s="7"/>
      <c r="Q21" s="7"/>
      <c r="R21" s="7"/>
      <c r="S21" s="7"/>
      <c r="T21" s="43"/>
      <c r="U21" s="43"/>
      <c r="V21" s="43"/>
      <c r="W21" s="43"/>
      <c r="X21" s="43"/>
      <c r="Y21" s="43"/>
      <c r="Z21" s="43"/>
      <c r="AA21" s="43"/>
      <c r="AB21" s="43"/>
    </row>
    <row r="22" spans="2:28" ht="78.75">
      <c r="B22" s="158" t="s">
        <v>175</v>
      </c>
      <c r="C22" s="69" t="s">
        <v>70</v>
      </c>
      <c r="D22" s="69" t="s">
        <v>351</v>
      </c>
      <c r="E22" s="69"/>
      <c r="F22" s="69"/>
      <c r="G22" s="96"/>
      <c r="H22" s="141"/>
      <c r="J22" s="7"/>
      <c r="K22" s="7"/>
      <c r="L22" s="7"/>
      <c r="M22" s="7"/>
      <c r="N22" s="7"/>
      <c r="O22" s="7"/>
      <c r="P22" s="7"/>
      <c r="Q22" s="7"/>
      <c r="R22" s="7"/>
      <c r="S22" s="7"/>
      <c r="T22" s="43"/>
      <c r="U22" s="43"/>
      <c r="V22" s="43"/>
      <c r="W22" s="43"/>
      <c r="X22" s="43"/>
      <c r="Y22" s="43"/>
      <c r="Z22" s="43"/>
      <c r="AA22" s="43"/>
      <c r="AB22" s="43"/>
    </row>
    <row r="23" spans="2:28" ht="33.75" customHeight="1">
      <c r="B23" s="158" t="s">
        <v>176</v>
      </c>
      <c r="C23" s="72" t="s">
        <v>373</v>
      </c>
      <c r="D23" s="69" t="s">
        <v>81</v>
      </c>
      <c r="E23" s="69"/>
      <c r="F23" s="69"/>
      <c r="G23" s="96"/>
      <c r="H23" s="141"/>
      <c r="J23" s="7"/>
      <c r="K23" s="7"/>
      <c r="L23" s="7"/>
      <c r="M23" s="7"/>
      <c r="N23" s="7"/>
      <c r="O23" s="7"/>
      <c r="P23" s="7"/>
      <c r="Q23" s="7"/>
      <c r="R23" s="7"/>
      <c r="S23" s="7"/>
      <c r="T23" s="43"/>
      <c r="U23" s="43"/>
      <c r="V23" s="43"/>
      <c r="W23" s="43"/>
      <c r="X23" s="43"/>
      <c r="Y23" s="43"/>
      <c r="Z23" s="43"/>
      <c r="AA23" s="43"/>
      <c r="AB23" s="43"/>
    </row>
    <row r="24" spans="2:28" ht="47.25">
      <c r="B24" s="158" t="s">
        <v>177</v>
      </c>
      <c r="C24" s="69" t="s">
        <v>178</v>
      </c>
      <c r="D24" s="69" t="s">
        <v>315</v>
      </c>
      <c r="E24" s="69"/>
      <c r="F24" s="69"/>
      <c r="G24" s="96"/>
      <c r="H24" s="141"/>
      <c r="J24" s="7"/>
      <c r="K24" s="7"/>
      <c r="L24" s="7"/>
      <c r="M24" s="7"/>
      <c r="N24" s="7"/>
      <c r="O24" s="7"/>
      <c r="P24" s="7"/>
      <c r="Q24" s="7"/>
      <c r="R24" s="7"/>
      <c r="S24" s="7"/>
      <c r="T24" s="43"/>
      <c r="U24" s="43"/>
      <c r="V24" s="43"/>
      <c r="W24" s="43"/>
      <c r="X24" s="43"/>
      <c r="Y24" s="43"/>
      <c r="Z24" s="43"/>
      <c r="AA24" s="43"/>
      <c r="AB24" s="43"/>
    </row>
    <row r="25" spans="2:28" ht="31.5">
      <c r="B25" s="158" t="s">
        <v>179</v>
      </c>
      <c r="C25" s="69" t="s">
        <v>93</v>
      </c>
      <c r="D25" s="69" t="s">
        <v>316</v>
      </c>
      <c r="E25" s="69"/>
      <c r="F25" s="69"/>
      <c r="G25" s="96"/>
      <c r="H25" s="141"/>
      <c r="J25" s="7"/>
      <c r="K25" s="7"/>
      <c r="L25" s="7"/>
      <c r="M25" s="7"/>
      <c r="N25" s="7"/>
      <c r="O25" s="7"/>
      <c r="P25" s="7"/>
      <c r="Q25" s="7"/>
      <c r="R25" s="7"/>
      <c r="S25" s="7"/>
      <c r="T25" s="43"/>
      <c r="U25" s="43"/>
      <c r="V25" s="43"/>
      <c r="W25" s="43"/>
      <c r="X25" s="43"/>
      <c r="Y25" s="43"/>
      <c r="Z25" s="43"/>
      <c r="AA25" s="43"/>
      <c r="AB25" s="43"/>
    </row>
    <row r="26" spans="2:28" ht="47.25">
      <c r="B26" s="158" t="s">
        <v>352</v>
      </c>
      <c r="C26" s="69" t="s">
        <v>386</v>
      </c>
      <c r="D26" s="69" t="s">
        <v>317</v>
      </c>
      <c r="E26" s="69"/>
      <c r="F26" s="69"/>
      <c r="G26" s="96"/>
      <c r="H26" s="141"/>
      <c r="J26" s="7"/>
      <c r="K26" s="7"/>
      <c r="L26" s="7"/>
      <c r="M26" s="7"/>
      <c r="N26" s="7"/>
      <c r="O26" s="7"/>
      <c r="P26" s="7"/>
      <c r="Q26" s="7"/>
      <c r="R26" s="7"/>
      <c r="S26" s="7"/>
      <c r="T26" s="43"/>
      <c r="U26" s="43"/>
      <c r="V26" s="43"/>
      <c r="W26" s="43"/>
      <c r="X26" s="43"/>
      <c r="Y26" s="43"/>
      <c r="Z26" s="43"/>
      <c r="AA26" s="43"/>
      <c r="AB26" s="43"/>
    </row>
    <row r="27" spans="2:28" ht="31.5">
      <c r="B27" s="158" t="s">
        <v>180</v>
      </c>
      <c r="C27" s="69" t="s">
        <v>70</v>
      </c>
      <c r="D27" s="69" t="s">
        <v>98</v>
      </c>
      <c r="E27" s="69"/>
      <c r="F27" s="69"/>
      <c r="G27" s="96"/>
      <c r="H27" s="141"/>
      <c r="J27" s="7"/>
      <c r="K27" s="7"/>
      <c r="L27" s="7"/>
      <c r="M27" s="7"/>
      <c r="N27" s="7"/>
      <c r="O27" s="7"/>
      <c r="P27" s="7"/>
      <c r="Q27" s="7"/>
      <c r="R27" s="7"/>
      <c r="S27" s="7"/>
      <c r="T27" s="43"/>
      <c r="U27" s="43"/>
      <c r="V27" s="43"/>
      <c r="W27" s="43"/>
      <c r="X27" s="43"/>
      <c r="Y27" s="43"/>
      <c r="Z27" s="43"/>
      <c r="AA27" s="43"/>
      <c r="AB27" s="43"/>
    </row>
    <row r="28" spans="2:28" ht="47.25">
      <c r="B28" s="158" t="s">
        <v>270</v>
      </c>
      <c r="C28" s="69" t="s">
        <v>70</v>
      </c>
      <c r="D28" s="69" t="s">
        <v>318</v>
      </c>
      <c r="E28" s="69"/>
      <c r="F28" s="69"/>
      <c r="G28" s="96"/>
      <c r="H28" s="141"/>
      <c r="J28" s="7"/>
      <c r="K28" s="7"/>
      <c r="L28" s="7"/>
      <c r="M28" s="7"/>
      <c r="N28" s="7"/>
      <c r="O28" s="7"/>
      <c r="P28" s="7"/>
      <c r="Q28" s="7"/>
      <c r="R28" s="7"/>
      <c r="S28" s="7"/>
      <c r="T28" s="43"/>
      <c r="U28" s="43"/>
      <c r="V28" s="43"/>
      <c r="W28" s="43"/>
      <c r="X28" s="43"/>
      <c r="Y28" s="43"/>
      <c r="Z28" s="43"/>
      <c r="AA28" s="43"/>
      <c r="AB28" s="43"/>
    </row>
    <row r="29" spans="2:32" s="35" customFormat="1" ht="78" customHeight="1">
      <c r="B29" s="158" t="s">
        <v>181</v>
      </c>
      <c r="C29" s="69" t="s">
        <v>70</v>
      </c>
      <c r="D29" s="69" t="s">
        <v>390</v>
      </c>
      <c r="E29" s="69"/>
      <c r="F29" s="96" t="s">
        <v>348</v>
      </c>
      <c r="G29" s="96"/>
      <c r="H29" s="141"/>
      <c r="I29" s="45"/>
      <c r="J29" s="7"/>
      <c r="K29" s="7"/>
      <c r="L29" s="7"/>
      <c r="M29" s="7"/>
      <c r="N29" s="7"/>
      <c r="O29" s="7"/>
      <c r="P29" s="7"/>
      <c r="Q29" s="7"/>
      <c r="R29" s="7"/>
      <c r="S29" s="7"/>
      <c r="T29" s="46"/>
      <c r="U29" s="46"/>
      <c r="V29" s="46"/>
      <c r="W29" s="46"/>
      <c r="X29" s="46"/>
      <c r="Y29" s="46"/>
      <c r="Z29" s="46"/>
      <c r="AA29" s="46"/>
      <c r="AB29" s="46"/>
      <c r="AC29" s="47"/>
      <c r="AD29" s="47"/>
      <c r="AE29" s="47"/>
      <c r="AF29" s="47"/>
    </row>
    <row r="30" spans="2:32" s="35" customFormat="1" ht="84" customHeight="1">
      <c r="B30" s="158" t="s">
        <v>182</v>
      </c>
      <c r="C30" s="69" t="s">
        <v>70</v>
      </c>
      <c r="D30" s="69" t="s">
        <v>391</v>
      </c>
      <c r="E30" s="69"/>
      <c r="F30" s="96" t="s">
        <v>348</v>
      </c>
      <c r="G30" s="96"/>
      <c r="H30" s="141"/>
      <c r="I30" s="47"/>
      <c r="J30" s="7"/>
      <c r="K30" s="7"/>
      <c r="L30" s="7"/>
      <c r="M30" s="7"/>
      <c r="N30" s="7"/>
      <c r="O30" s="7"/>
      <c r="P30" s="7"/>
      <c r="Q30" s="7"/>
      <c r="R30" s="7"/>
      <c r="S30" s="7"/>
      <c r="T30" s="46"/>
      <c r="U30" s="46"/>
      <c r="V30" s="46"/>
      <c r="W30" s="46"/>
      <c r="X30" s="46"/>
      <c r="Y30" s="46"/>
      <c r="Z30" s="46"/>
      <c r="AA30" s="46"/>
      <c r="AB30" s="46"/>
      <c r="AC30" s="47"/>
      <c r="AD30" s="47"/>
      <c r="AE30" s="47"/>
      <c r="AF30" s="47"/>
    </row>
    <row r="31" spans="2:32" s="35" customFormat="1" ht="47.25">
      <c r="B31" s="158" t="s">
        <v>64</v>
      </c>
      <c r="C31" s="69" t="s">
        <v>65</v>
      </c>
      <c r="D31" s="69" t="s">
        <v>413</v>
      </c>
      <c r="E31" s="69"/>
      <c r="F31" s="96"/>
      <c r="G31" s="96"/>
      <c r="H31" s="248" t="s">
        <v>215</v>
      </c>
      <c r="I31" s="47"/>
      <c r="J31" s="7"/>
      <c r="K31" s="7"/>
      <c r="L31" s="7"/>
      <c r="M31" s="7"/>
      <c r="N31" s="7"/>
      <c r="O31" s="7"/>
      <c r="P31" s="7"/>
      <c r="Q31" s="7"/>
      <c r="R31" s="7"/>
      <c r="S31" s="7"/>
      <c r="T31" s="46"/>
      <c r="U31" s="46"/>
      <c r="V31" s="46"/>
      <c r="W31" s="46"/>
      <c r="X31" s="46"/>
      <c r="Y31" s="46"/>
      <c r="Z31" s="46"/>
      <c r="AA31" s="46"/>
      <c r="AB31" s="46"/>
      <c r="AC31" s="47"/>
      <c r="AD31" s="47"/>
      <c r="AE31" s="47"/>
      <c r="AF31" s="47"/>
    </row>
    <row r="32" spans="2:32" s="35" customFormat="1" ht="47.25">
      <c r="B32" s="158" t="s">
        <v>66</v>
      </c>
      <c r="C32" s="69" t="s">
        <v>65</v>
      </c>
      <c r="D32" s="69" t="s">
        <v>414</v>
      </c>
      <c r="E32" s="69"/>
      <c r="F32" s="96"/>
      <c r="G32" s="96"/>
      <c r="H32" s="248" t="s">
        <v>214</v>
      </c>
      <c r="I32" s="47"/>
      <c r="J32" s="7"/>
      <c r="K32" s="7"/>
      <c r="L32" s="7"/>
      <c r="M32" s="7"/>
      <c r="N32" s="7"/>
      <c r="O32" s="7"/>
      <c r="P32" s="7"/>
      <c r="Q32" s="7"/>
      <c r="R32" s="7"/>
      <c r="S32" s="7"/>
      <c r="T32" s="46"/>
      <c r="U32" s="46"/>
      <c r="V32" s="46"/>
      <c r="W32" s="46"/>
      <c r="X32" s="46"/>
      <c r="Y32" s="46"/>
      <c r="Z32" s="46"/>
      <c r="AA32" s="46"/>
      <c r="AB32" s="46"/>
      <c r="AC32" s="47"/>
      <c r="AD32" s="47"/>
      <c r="AE32" s="47"/>
      <c r="AF32" s="47"/>
    </row>
    <row r="33" spans="2:32" s="35" customFormat="1" ht="15.75">
      <c r="B33" s="158" t="s">
        <v>218</v>
      </c>
      <c r="C33" s="69" t="s">
        <v>247</v>
      </c>
      <c r="D33" s="69"/>
      <c r="E33" s="69"/>
      <c r="F33" s="96" t="s">
        <v>348</v>
      </c>
      <c r="G33" s="95"/>
      <c r="H33" s="141"/>
      <c r="I33" s="47"/>
      <c r="J33" s="7"/>
      <c r="K33" s="7"/>
      <c r="L33" s="7"/>
      <c r="M33" s="7"/>
      <c r="N33" s="7"/>
      <c r="O33" s="7"/>
      <c r="P33" s="7"/>
      <c r="Q33" s="7"/>
      <c r="R33" s="7"/>
      <c r="S33" s="7"/>
      <c r="T33" s="46"/>
      <c r="U33" s="46"/>
      <c r="V33" s="46"/>
      <c r="W33" s="46"/>
      <c r="X33" s="46"/>
      <c r="Y33" s="46"/>
      <c r="Z33" s="46"/>
      <c r="AA33" s="46"/>
      <c r="AB33" s="46"/>
      <c r="AC33" s="47"/>
      <c r="AD33" s="47"/>
      <c r="AE33" s="47"/>
      <c r="AF33" s="47"/>
    </row>
    <row r="34" spans="2:32" s="35" customFormat="1" ht="15.75">
      <c r="B34" s="158" t="s">
        <v>219</v>
      </c>
      <c r="C34" s="72" t="s">
        <v>373</v>
      </c>
      <c r="D34" s="103"/>
      <c r="E34" s="103"/>
      <c r="F34" s="96" t="s">
        <v>348</v>
      </c>
      <c r="G34" s="95"/>
      <c r="H34" s="141"/>
      <c r="I34" s="47"/>
      <c r="J34" s="7"/>
      <c r="K34" s="7"/>
      <c r="L34" s="7"/>
      <c r="M34" s="7"/>
      <c r="N34" s="7"/>
      <c r="O34" s="7"/>
      <c r="P34" s="7"/>
      <c r="Q34" s="7"/>
      <c r="R34" s="7"/>
      <c r="S34" s="7"/>
      <c r="T34" s="46"/>
      <c r="U34" s="46"/>
      <c r="V34" s="46"/>
      <c r="W34" s="46"/>
      <c r="X34" s="46"/>
      <c r="Y34" s="46"/>
      <c r="Z34" s="46"/>
      <c r="AA34" s="46"/>
      <c r="AB34" s="46"/>
      <c r="AC34" s="47"/>
      <c r="AD34" s="47"/>
      <c r="AE34" s="47"/>
      <c r="AF34" s="47"/>
    </row>
    <row r="35" spans="2:32" s="35" customFormat="1" ht="15.75">
      <c r="B35" s="158" t="s">
        <v>220</v>
      </c>
      <c r="C35" s="72" t="s">
        <v>373</v>
      </c>
      <c r="D35" s="103"/>
      <c r="E35" s="103"/>
      <c r="F35" s="96" t="s">
        <v>348</v>
      </c>
      <c r="G35" s="95"/>
      <c r="H35" s="141"/>
      <c r="I35" s="47"/>
      <c r="J35" s="7"/>
      <c r="K35" s="7"/>
      <c r="L35" s="7"/>
      <c r="M35" s="7"/>
      <c r="N35" s="7"/>
      <c r="O35" s="7"/>
      <c r="P35" s="7"/>
      <c r="Q35" s="7"/>
      <c r="R35" s="7"/>
      <c r="S35" s="7"/>
      <c r="T35" s="46"/>
      <c r="U35" s="46"/>
      <c r="V35" s="46"/>
      <c r="W35" s="46"/>
      <c r="X35" s="46"/>
      <c r="Y35" s="46"/>
      <c r="Z35" s="46"/>
      <c r="AA35" s="46"/>
      <c r="AB35" s="46"/>
      <c r="AC35" s="47"/>
      <c r="AD35" s="47"/>
      <c r="AE35" s="47"/>
      <c r="AF35" s="47"/>
    </row>
    <row r="36" spans="2:32" s="35" customFormat="1" ht="15.75">
      <c r="B36" s="158" t="s">
        <v>221</v>
      </c>
      <c r="C36" s="72" t="s">
        <v>373</v>
      </c>
      <c r="D36" s="69"/>
      <c r="E36" s="69"/>
      <c r="F36" s="96" t="s">
        <v>348</v>
      </c>
      <c r="G36" s="95"/>
      <c r="H36" s="141"/>
      <c r="I36" s="47"/>
      <c r="J36" s="7"/>
      <c r="K36" s="7"/>
      <c r="L36" s="7"/>
      <c r="M36" s="7"/>
      <c r="N36" s="7"/>
      <c r="O36" s="7"/>
      <c r="P36" s="7"/>
      <c r="Q36" s="7"/>
      <c r="R36" s="7"/>
      <c r="S36" s="7"/>
      <c r="T36" s="46"/>
      <c r="U36" s="46"/>
      <c r="V36" s="46"/>
      <c r="W36" s="46"/>
      <c r="X36" s="46"/>
      <c r="Y36" s="46"/>
      <c r="Z36" s="46"/>
      <c r="AA36" s="46"/>
      <c r="AB36" s="46"/>
      <c r="AC36" s="47"/>
      <c r="AD36" s="47"/>
      <c r="AE36" s="47"/>
      <c r="AF36" s="47"/>
    </row>
    <row r="37" spans="2:32" s="35" customFormat="1" ht="15.75">
      <c r="B37" s="158" t="s">
        <v>244</v>
      </c>
      <c r="C37" s="72" t="s">
        <v>73</v>
      </c>
      <c r="D37" s="72"/>
      <c r="E37" s="72"/>
      <c r="F37" s="96" t="s">
        <v>348</v>
      </c>
      <c r="G37" s="95"/>
      <c r="H37" s="141"/>
      <c r="I37" s="47"/>
      <c r="J37" s="7"/>
      <c r="K37" s="7"/>
      <c r="L37" s="7"/>
      <c r="M37" s="7"/>
      <c r="N37" s="7"/>
      <c r="O37" s="7"/>
      <c r="P37" s="7"/>
      <c r="Q37" s="7"/>
      <c r="R37" s="7"/>
      <c r="S37" s="7"/>
      <c r="T37" s="46"/>
      <c r="U37" s="46"/>
      <c r="V37" s="46"/>
      <c r="W37" s="46"/>
      <c r="X37" s="46"/>
      <c r="Y37" s="46"/>
      <c r="Z37" s="46"/>
      <c r="AA37" s="46"/>
      <c r="AB37" s="46"/>
      <c r="AC37" s="47"/>
      <c r="AD37" s="47"/>
      <c r="AE37" s="47"/>
      <c r="AF37" s="47"/>
    </row>
    <row r="38" spans="2:32" s="35" customFormat="1" ht="15.75">
      <c r="B38" s="158" t="s">
        <v>224</v>
      </c>
      <c r="C38" s="72" t="s">
        <v>373</v>
      </c>
      <c r="D38" s="72"/>
      <c r="E38" s="72"/>
      <c r="F38" s="96" t="s">
        <v>348</v>
      </c>
      <c r="G38" s="95"/>
      <c r="H38" s="141"/>
      <c r="I38" s="47"/>
      <c r="J38" s="7"/>
      <c r="K38" s="7"/>
      <c r="L38" s="7"/>
      <c r="M38" s="7"/>
      <c r="N38" s="7"/>
      <c r="O38" s="7"/>
      <c r="P38" s="7"/>
      <c r="Q38" s="7"/>
      <c r="R38" s="7"/>
      <c r="S38" s="7"/>
      <c r="T38" s="46"/>
      <c r="U38" s="46"/>
      <c r="V38" s="46"/>
      <c r="W38" s="46"/>
      <c r="X38" s="46"/>
      <c r="Y38" s="46"/>
      <c r="Z38" s="46"/>
      <c r="AA38" s="46"/>
      <c r="AB38" s="46"/>
      <c r="AC38" s="47"/>
      <c r="AD38" s="47"/>
      <c r="AE38" s="47"/>
      <c r="AF38" s="47"/>
    </row>
    <row r="39" spans="2:32" s="35" customFormat="1" ht="15.75">
      <c r="B39" s="158" t="s">
        <v>392</v>
      </c>
      <c r="C39" s="72" t="s">
        <v>247</v>
      </c>
      <c r="D39" s="72"/>
      <c r="E39" s="72"/>
      <c r="F39" s="96" t="s">
        <v>348</v>
      </c>
      <c r="G39" s="95"/>
      <c r="H39" s="141"/>
      <c r="I39" s="47"/>
      <c r="J39" s="7"/>
      <c r="K39" s="7"/>
      <c r="L39" s="7"/>
      <c r="M39" s="7"/>
      <c r="N39" s="7"/>
      <c r="O39" s="7"/>
      <c r="P39" s="7"/>
      <c r="Q39" s="7"/>
      <c r="R39" s="7"/>
      <c r="S39" s="7"/>
      <c r="T39" s="46"/>
      <c r="U39" s="46"/>
      <c r="V39" s="46"/>
      <c r="W39" s="46"/>
      <c r="X39" s="46"/>
      <c r="Y39" s="46"/>
      <c r="Z39" s="46"/>
      <c r="AA39" s="46"/>
      <c r="AB39" s="46"/>
      <c r="AC39" s="47"/>
      <c r="AD39" s="47"/>
      <c r="AE39" s="47"/>
      <c r="AF39" s="47"/>
    </row>
    <row r="40" spans="2:32" s="35" customFormat="1" ht="15.75">
      <c r="B40" s="158" t="s">
        <v>225</v>
      </c>
      <c r="C40" s="72" t="s">
        <v>73</v>
      </c>
      <c r="D40" s="72"/>
      <c r="E40" s="72"/>
      <c r="F40" s="96" t="s">
        <v>348</v>
      </c>
      <c r="G40" s="95"/>
      <c r="H40" s="141"/>
      <c r="I40" s="47"/>
      <c r="J40" s="7"/>
      <c r="K40" s="7"/>
      <c r="L40" s="7"/>
      <c r="M40" s="7"/>
      <c r="N40" s="7"/>
      <c r="O40" s="7"/>
      <c r="P40" s="7"/>
      <c r="Q40" s="7"/>
      <c r="R40" s="7"/>
      <c r="S40" s="7"/>
      <c r="T40" s="46"/>
      <c r="U40" s="46"/>
      <c r="V40" s="46"/>
      <c r="W40" s="46"/>
      <c r="X40" s="46"/>
      <c r="Y40" s="46"/>
      <c r="Z40" s="46"/>
      <c r="AA40" s="46"/>
      <c r="AB40" s="46"/>
      <c r="AC40" s="47"/>
      <c r="AD40" s="47"/>
      <c r="AE40" s="47"/>
      <c r="AF40" s="47"/>
    </row>
    <row r="41" spans="2:32" s="35" customFormat="1" ht="15.75">
      <c r="B41" s="158" t="s">
        <v>226</v>
      </c>
      <c r="C41" s="72" t="s">
        <v>73</v>
      </c>
      <c r="D41" s="72"/>
      <c r="E41" s="72"/>
      <c r="F41" s="96" t="s">
        <v>348</v>
      </c>
      <c r="G41" s="95"/>
      <c r="H41" s="141"/>
      <c r="I41" s="47"/>
      <c r="J41" s="7"/>
      <c r="K41" s="7"/>
      <c r="L41" s="7"/>
      <c r="M41" s="7"/>
      <c r="N41" s="7"/>
      <c r="O41" s="7"/>
      <c r="P41" s="7"/>
      <c r="Q41" s="7"/>
      <c r="R41" s="7"/>
      <c r="S41" s="7"/>
      <c r="T41" s="46"/>
      <c r="U41" s="46"/>
      <c r="V41" s="46"/>
      <c r="W41" s="46"/>
      <c r="X41" s="46"/>
      <c r="Y41" s="46"/>
      <c r="Z41" s="46"/>
      <c r="AA41" s="46"/>
      <c r="AB41" s="46"/>
      <c r="AC41" s="47"/>
      <c r="AD41" s="47"/>
      <c r="AE41" s="47"/>
      <c r="AF41" s="47"/>
    </row>
    <row r="42" spans="2:32" s="35" customFormat="1" ht="16.5" thickBot="1">
      <c r="B42" s="157" t="s">
        <v>228</v>
      </c>
      <c r="C42" s="134"/>
      <c r="D42" s="207"/>
      <c r="E42" s="207"/>
      <c r="F42" s="224" t="s">
        <v>348</v>
      </c>
      <c r="G42" s="226"/>
      <c r="H42" s="144"/>
      <c r="J42" s="7"/>
      <c r="K42" s="7"/>
      <c r="L42" s="7"/>
      <c r="M42" s="7"/>
      <c r="N42" s="7"/>
      <c r="O42" s="7"/>
      <c r="P42" s="7"/>
      <c r="Q42" s="7"/>
      <c r="R42" s="7"/>
      <c r="S42" s="7"/>
      <c r="T42" s="46"/>
      <c r="U42" s="46"/>
      <c r="V42" s="46"/>
      <c r="W42" s="46"/>
      <c r="X42" s="46"/>
      <c r="Y42" s="46"/>
      <c r="Z42" s="46"/>
      <c r="AA42" s="46"/>
      <c r="AB42" s="46"/>
      <c r="AC42" s="47"/>
      <c r="AD42" s="47"/>
      <c r="AE42" s="47"/>
      <c r="AF42" s="47"/>
    </row>
    <row r="43" spans="2:32" s="35" customFormat="1" ht="16.5" thickBot="1">
      <c r="B43" s="7"/>
      <c r="C43" s="7"/>
      <c r="D43" s="7"/>
      <c r="E43" s="7"/>
      <c r="F43" s="7"/>
      <c r="G43" s="7"/>
      <c r="H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46"/>
      <c r="U43" s="46"/>
      <c r="V43" s="46"/>
      <c r="W43" s="46"/>
      <c r="X43" s="46"/>
      <c r="Y43" s="46"/>
      <c r="Z43" s="46"/>
      <c r="AA43" s="46"/>
      <c r="AB43" s="46"/>
      <c r="AC43" s="47"/>
      <c r="AD43" s="47"/>
      <c r="AE43" s="47"/>
      <c r="AF43" s="47"/>
    </row>
    <row r="44" spans="2:32" s="35" customFormat="1" ht="18.75">
      <c r="B44" s="279" t="s">
        <v>253</v>
      </c>
      <c r="C44" s="280"/>
      <c r="D44" s="280"/>
      <c r="E44" s="280"/>
      <c r="F44" s="280"/>
      <c r="G44" s="280"/>
      <c r="H44" s="281"/>
      <c r="I44" s="45"/>
      <c r="J44" s="7"/>
      <c r="K44" s="7"/>
      <c r="L44" s="7"/>
      <c r="M44" s="7"/>
      <c r="N44" s="7"/>
      <c r="O44" s="7"/>
      <c r="P44" s="7"/>
      <c r="Q44" s="7"/>
      <c r="R44" s="7"/>
      <c r="S44" s="7"/>
      <c r="T44" s="46"/>
      <c r="U44" s="46"/>
      <c r="V44" s="46"/>
      <c r="W44" s="46"/>
      <c r="X44" s="46"/>
      <c r="Y44" s="46"/>
      <c r="Z44" s="46"/>
      <c r="AA44" s="46"/>
      <c r="AB44" s="46"/>
      <c r="AC44" s="47"/>
      <c r="AD44" s="47"/>
      <c r="AE44" s="47"/>
      <c r="AF44" s="47"/>
    </row>
    <row r="45" spans="2:32" s="35" customFormat="1" ht="15.75">
      <c r="B45" s="123" t="s">
        <v>101</v>
      </c>
      <c r="C45" s="105" t="s">
        <v>102</v>
      </c>
      <c r="D45" s="105" t="s">
        <v>281</v>
      </c>
      <c r="E45" s="104" t="s">
        <v>295</v>
      </c>
      <c r="F45" s="104" t="s">
        <v>104</v>
      </c>
      <c r="G45" s="104" t="s">
        <v>296</v>
      </c>
      <c r="H45" s="124" t="s">
        <v>265</v>
      </c>
      <c r="I45" s="47"/>
      <c r="J45" s="7"/>
      <c r="K45" s="7"/>
      <c r="L45" s="7"/>
      <c r="M45" s="7"/>
      <c r="N45" s="7"/>
      <c r="O45" s="7"/>
      <c r="P45" s="7"/>
      <c r="Q45" s="7"/>
      <c r="R45" s="7"/>
      <c r="S45" s="7"/>
      <c r="T45" s="46"/>
      <c r="U45" s="46"/>
      <c r="V45" s="46"/>
      <c r="W45" s="46"/>
      <c r="X45" s="46"/>
      <c r="Y45" s="46"/>
      <c r="Z45" s="46"/>
      <c r="AA45" s="46"/>
      <c r="AB45" s="46"/>
      <c r="AC45" s="47"/>
      <c r="AD45" s="47"/>
      <c r="AE45" s="47"/>
      <c r="AF45" s="47"/>
    </row>
    <row r="46" spans="2:28" ht="15.75">
      <c r="B46" s="158" t="s">
        <v>57</v>
      </c>
      <c r="C46" s="72" t="s">
        <v>373</v>
      </c>
      <c r="D46" s="72"/>
      <c r="E46" s="72"/>
      <c r="F46" s="103"/>
      <c r="G46" s="103"/>
      <c r="H46" s="159" t="s">
        <v>58</v>
      </c>
      <c r="I46" s="36"/>
      <c r="J46" s="7"/>
      <c r="K46" s="7"/>
      <c r="L46" s="7"/>
      <c r="M46" s="7"/>
      <c r="N46" s="7"/>
      <c r="O46" s="7"/>
      <c r="P46" s="7"/>
      <c r="Q46" s="7"/>
      <c r="R46" s="7"/>
      <c r="S46" s="7"/>
      <c r="T46" s="43"/>
      <c r="U46" s="43"/>
      <c r="V46" s="43"/>
      <c r="W46" s="43"/>
      <c r="X46" s="43"/>
      <c r="Y46" s="43"/>
      <c r="Z46" s="43"/>
      <c r="AA46" s="43"/>
      <c r="AB46" s="43"/>
    </row>
    <row r="47" spans="2:28" ht="29.25" customHeight="1">
      <c r="B47" s="290" t="s">
        <v>59</v>
      </c>
      <c r="C47" s="72" t="s">
        <v>60</v>
      </c>
      <c r="D47" s="326"/>
      <c r="E47" s="326"/>
      <c r="F47" s="296"/>
      <c r="G47" s="296"/>
      <c r="H47" s="159" t="s">
        <v>58</v>
      </c>
      <c r="I47" s="36"/>
      <c r="J47" s="7"/>
      <c r="K47" s="7"/>
      <c r="L47" s="7"/>
      <c r="M47" s="7"/>
      <c r="N47" s="7"/>
      <c r="O47" s="7"/>
      <c r="P47" s="7"/>
      <c r="Q47" s="7"/>
      <c r="R47" s="7"/>
      <c r="S47" s="7"/>
      <c r="T47" s="43"/>
      <c r="U47" s="43"/>
      <c r="V47" s="43"/>
      <c r="W47" s="43"/>
      <c r="X47" s="43"/>
      <c r="Y47" s="43"/>
      <c r="Z47" s="43"/>
      <c r="AA47" s="43"/>
      <c r="AB47" s="43"/>
    </row>
    <row r="48" spans="2:28" ht="15.75">
      <c r="B48" s="291"/>
      <c r="C48" s="106" t="s">
        <v>369</v>
      </c>
      <c r="D48" s="327"/>
      <c r="E48" s="327"/>
      <c r="F48" s="297"/>
      <c r="G48" s="297"/>
      <c r="H48" s="209" t="s">
        <v>379</v>
      </c>
      <c r="I48" s="36"/>
      <c r="J48" s="7"/>
      <c r="K48" s="7"/>
      <c r="L48" s="7"/>
      <c r="M48" s="7"/>
      <c r="N48" s="7"/>
      <c r="O48" s="7"/>
      <c r="P48" s="7"/>
      <c r="Q48" s="7"/>
      <c r="R48" s="7"/>
      <c r="S48" s="7"/>
      <c r="T48" s="43"/>
      <c r="U48" s="43"/>
      <c r="V48" s="43"/>
      <c r="W48" s="43"/>
      <c r="X48" s="43"/>
      <c r="Y48" s="43"/>
      <c r="Z48" s="43"/>
      <c r="AA48" s="43"/>
      <c r="AB48" s="43"/>
    </row>
    <row r="49" spans="2:28" ht="15.75">
      <c r="B49" s="158" t="s">
        <v>61</v>
      </c>
      <c r="C49" s="72" t="s">
        <v>373</v>
      </c>
      <c r="D49" s="72"/>
      <c r="E49" s="72"/>
      <c r="F49" s="103"/>
      <c r="G49" s="103"/>
      <c r="H49" s="159" t="s">
        <v>62</v>
      </c>
      <c r="I49" s="36"/>
      <c r="J49" s="7"/>
      <c r="K49" s="7"/>
      <c r="L49" s="7"/>
      <c r="M49" s="7"/>
      <c r="N49" s="7"/>
      <c r="O49" s="7"/>
      <c r="P49" s="7"/>
      <c r="Q49" s="7"/>
      <c r="R49" s="7"/>
      <c r="S49" s="7"/>
      <c r="T49" s="43"/>
      <c r="U49" s="43"/>
      <c r="V49" s="43"/>
      <c r="W49" s="43"/>
      <c r="X49" s="43"/>
      <c r="Y49" s="43"/>
      <c r="Z49" s="43"/>
      <c r="AA49" s="43"/>
      <c r="AB49" s="43"/>
    </row>
    <row r="50" spans="2:28" ht="15.75">
      <c r="B50" s="158" t="s">
        <v>63</v>
      </c>
      <c r="C50" s="72" t="s">
        <v>373</v>
      </c>
      <c r="D50" s="72"/>
      <c r="E50" s="72"/>
      <c r="F50" s="103"/>
      <c r="G50" s="103"/>
      <c r="H50" s="159" t="s">
        <v>62</v>
      </c>
      <c r="I50" s="36"/>
      <c r="J50" s="7"/>
      <c r="K50" s="7"/>
      <c r="L50" s="7"/>
      <c r="M50" s="7"/>
      <c r="N50" s="7"/>
      <c r="O50" s="7"/>
      <c r="P50" s="7"/>
      <c r="Q50" s="7"/>
      <c r="R50" s="7"/>
      <c r="S50" s="7"/>
      <c r="T50" s="43"/>
      <c r="U50" s="43"/>
      <c r="V50" s="43"/>
      <c r="W50" s="43"/>
      <c r="X50" s="43"/>
      <c r="Y50" s="43"/>
      <c r="Z50" s="43"/>
      <c r="AA50" s="43"/>
      <c r="AB50" s="43"/>
    </row>
    <row r="51" spans="2:28" ht="15" customHeight="1">
      <c r="B51" s="158" t="s">
        <v>67</v>
      </c>
      <c r="C51" s="72" t="s">
        <v>68</v>
      </c>
      <c r="D51" s="72"/>
      <c r="E51" s="72"/>
      <c r="F51" s="103"/>
      <c r="G51" s="103"/>
      <c r="H51" s="159" t="s">
        <v>58</v>
      </c>
      <c r="I51" s="36"/>
      <c r="J51" s="7"/>
      <c r="K51" s="7"/>
      <c r="L51" s="7"/>
      <c r="M51" s="7"/>
      <c r="N51" s="7"/>
      <c r="O51" s="7"/>
      <c r="P51" s="7"/>
      <c r="Q51" s="7"/>
      <c r="R51" s="7"/>
      <c r="S51" s="7"/>
      <c r="T51" s="43"/>
      <c r="U51" s="43"/>
      <c r="V51" s="43"/>
      <c r="W51" s="43"/>
      <c r="X51" s="43"/>
      <c r="Y51" s="43"/>
      <c r="Z51" s="43"/>
      <c r="AA51" s="43"/>
      <c r="AB51" s="43"/>
    </row>
    <row r="52" spans="2:28" ht="15.75">
      <c r="B52" s="158" t="s">
        <v>69</v>
      </c>
      <c r="C52" s="72" t="s">
        <v>70</v>
      </c>
      <c r="D52" s="72"/>
      <c r="E52" s="72"/>
      <c r="F52" s="103"/>
      <c r="G52" s="103"/>
      <c r="H52" s="159" t="s">
        <v>71</v>
      </c>
      <c r="I52" s="36"/>
      <c r="J52" s="7"/>
      <c r="K52" s="7"/>
      <c r="L52" s="7"/>
      <c r="M52" s="7"/>
      <c r="N52" s="7"/>
      <c r="O52" s="7"/>
      <c r="P52" s="7"/>
      <c r="Q52" s="7"/>
      <c r="R52" s="7"/>
      <c r="S52" s="7"/>
      <c r="T52" s="43"/>
      <c r="U52" s="43"/>
      <c r="V52" s="43"/>
      <c r="W52" s="43"/>
      <c r="X52" s="43"/>
      <c r="Y52" s="43"/>
      <c r="Z52" s="43"/>
      <c r="AA52" s="43"/>
      <c r="AB52" s="43"/>
    </row>
    <row r="53" spans="2:32" ht="15.75">
      <c r="B53" s="158" t="s">
        <v>72</v>
      </c>
      <c r="C53" s="72" t="s">
        <v>73</v>
      </c>
      <c r="D53" s="72"/>
      <c r="E53" s="72"/>
      <c r="F53" s="103"/>
      <c r="G53" s="103"/>
      <c r="H53" s="159"/>
      <c r="I53" s="36"/>
      <c r="J53" s="7"/>
      <c r="K53" s="7"/>
      <c r="L53" s="7"/>
      <c r="M53" s="7"/>
      <c r="N53" s="7"/>
      <c r="O53" s="7"/>
      <c r="P53" s="7"/>
      <c r="Q53" s="7"/>
      <c r="R53" s="7"/>
      <c r="S53" s="7"/>
      <c r="T53" s="43"/>
      <c r="U53" s="43"/>
      <c r="V53" s="43"/>
      <c r="W53" s="43"/>
      <c r="AB53" s="30"/>
      <c r="AC53" s="30"/>
      <c r="AD53" s="30"/>
      <c r="AE53" s="30"/>
      <c r="AF53" s="30"/>
    </row>
    <row r="54" spans="2:32" ht="15.75">
      <c r="B54" s="158" t="s">
        <v>74</v>
      </c>
      <c r="C54" s="72" t="s">
        <v>75</v>
      </c>
      <c r="D54" s="72"/>
      <c r="E54" s="72"/>
      <c r="F54" s="103"/>
      <c r="G54" s="103"/>
      <c r="H54" s="159" t="s">
        <v>76</v>
      </c>
      <c r="I54" s="36"/>
      <c r="J54" s="7"/>
      <c r="K54" s="7"/>
      <c r="L54" s="7"/>
      <c r="M54" s="7"/>
      <c r="N54" s="7"/>
      <c r="O54" s="7"/>
      <c r="P54" s="7"/>
      <c r="Q54" s="7"/>
      <c r="R54" s="7"/>
      <c r="S54" s="7"/>
      <c r="T54" s="43"/>
      <c r="U54" s="43"/>
      <c r="V54" s="43"/>
      <c r="W54" s="43"/>
      <c r="AB54" s="30"/>
      <c r="AC54" s="30"/>
      <c r="AD54" s="30"/>
      <c r="AE54" s="30"/>
      <c r="AF54" s="30"/>
    </row>
    <row r="55" spans="2:28" ht="15.75">
      <c r="B55" s="158" t="s">
        <v>374</v>
      </c>
      <c r="C55" s="106" t="s">
        <v>369</v>
      </c>
      <c r="D55" s="72"/>
      <c r="E55" s="72"/>
      <c r="F55" s="103"/>
      <c r="G55" s="103"/>
      <c r="H55" s="209" t="s">
        <v>378</v>
      </c>
      <c r="J55" s="7"/>
      <c r="K55" s="7"/>
      <c r="L55" s="7"/>
      <c r="M55" s="7"/>
      <c r="N55" s="7"/>
      <c r="O55" s="7"/>
      <c r="P55" s="7"/>
      <c r="Q55" s="7"/>
      <c r="R55" s="7"/>
      <c r="S55" s="7"/>
      <c r="T55" s="43"/>
      <c r="U55" s="43"/>
      <c r="V55" s="43"/>
      <c r="W55" s="43"/>
      <c r="X55" s="43"/>
      <c r="Y55" s="43"/>
      <c r="Z55" s="43"/>
      <c r="AA55" s="43"/>
      <c r="AB55" s="43"/>
    </row>
    <row r="56" spans="2:28" ht="15.75">
      <c r="B56" s="158" t="s">
        <v>375</v>
      </c>
      <c r="C56" s="106" t="s">
        <v>369</v>
      </c>
      <c r="D56" s="72"/>
      <c r="E56" s="72"/>
      <c r="F56" s="103"/>
      <c r="G56" s="103"/>
      <c r="H56" s="209" t="s">
        <v>379</v>
      </c>
      <c r="J56" s="7"/>
      <c r="K56" s="7"/>
      <c r="L56" s="7"/>
      <c r="M56" s="7"/>
      <c r="N56" s="7"/>
      <c r="O56" s="7"/>
      <c r="P56" s="7"/>
      <c r="Q56" s="7"/>
      <c r="R56" s="7"/>
      <c r="S56" s="7"/>
      <c r="T56" s="43"/>
      <c r="U56" s="43"/>
      <c r="V56" s="43"/>
      <c r="W56" s="43"/>
      <c r="X56" s="43"/>
      <c r="Y56" s="43"/>
      <c r="Z56" s="43"/>
      <c r="AA56" s="43"/>
      <c r="AB56" s="43"/>
    </row>
    <row r="57" spans="2:28" ht="15.75">
      <c r="B57" s="158" t="s">
        <v>410</v>
      </c>
      <c r="C57" s="251" t="s">
        <v>223</v>
      </c>
      <c r="D57" s="252"/>
      <c r="E57" s="252"/>
      <c r="F57" s="253"/>
      <c r="G57" s="253"/>
      <c r="H57" s="254" t="s">
        <v>411</v>
      </c>
      <c r="J57" s="7"/>
      <c r="K57" s="7"/>
      <c r="L57" s="7"/>
      <c r="M57" s="7"/>
      <c r="N57" s="7"/>
      <c r="O57" s="7"/>
      <c r="P57" s="7"/>
      <c r="Q57" s="7"/>
      <c r="R57" s="7"/>
      <c r="S57" s="7"/>
      <c r="T57" s="43"/>
      <c r="U57" s="43"/>
      <c r="V57" s="43"/>
      <c r="W57" s="43"/>
      <c r="X57" s="43"/>
      <c r="Y57" s="43"/>
      <c r="Z57" s="43"/>
      <c r="AA57" s="43"/>
      <c r="AB57" s="43"/>
    </row>
    <row r="58" spans="2:28" ht="15.75">
      <c r="B58" s="158" t="s">
        <v>412</v>
      </c>
      <c r="C58" s="251" t="s">
        <v>223</v>
      </c>
      <c r="D58" s="252"/>
      <c r="E58" s="252"/>
      <c r="F58" s="253"/>
      <c r="G58" s="253"/>
      <c r="H58" s="254" t="s">
        <v>411</v>
      </c>
      <c r="J58" s="7"/>
      <c r="K58" s="7"/>
      <c r="L58" s="7"/>
      <c r="M58" s="7"/>
      <c r="N58" s="7"/>
      <c r="O58" s="7"/>
      <c r="P58" s="7"/>
      <c r="Q58" s="7"/>
      <c r="R58" s="7"/>
      <c r="S58" s="7"/>
      <c r="T58" s="43"/>
      <c r="U58" s="43"/>
      <c r="V58" s="43"/>
      <c r="W58" s="43"/>
      <c r="X58" s="43"/>
      <c r="Y58" s="43"/>
      <c r="Z58" s="43"/>
      <c r="AA58" s="43"/>
      <c r="AB58" s="43"/>
    </row>
    <row r="59" spans="2:28" ht="15.75">
      <c r="B59" s="158" t="s">
        <v>416</v>
      </c>
      <c r="C59" s="251" t="s">
        <v>415</v>
      </c>
      <c r="D59" s="252"/>
      <c r="E59" s="252"/>
      <c r="F59" s="253"/>
      <c r="G59" s="253"/>
      <c r="H59" s="254" t="s">
        <v>417</v>
      </c>
      <c r="J59" s="7"/>
      <c r="K59" s="7"/>
      <c r="L59" s="7"/>
      <c r="M59" s="7"/>
      <c r="N59" s="7"/>
      <c r="O59" s="7"/>
      <c r="P59" s="7"/>
      <c r="Q59" s="7"/>
      <c r="R59" s="7"/>
      <c r="S59" s="7"/>
      <c r="T59" s="43"/>
      <c r="U59" s="43"/>
      <c r="V59" s="43"/>
      <c r="W59" s="43"/>
      <c r="X59" s="43"/>
      <c r="Y59" s="43"/>
      <c r="Z59" s="43"/>
      <c r="AA59" s="43"/>
      <c r="AB59" s="43"/>
    </row>
    <row r="60" spans="2:28" ht="15.75">
      <c r="B60" s="158" t="s">
        <v>80</v>
      </c>
      <c r="C60" s="72" t="s">
        <v>373</v>
      </c>
      <c r="D60" s="72"/>
      <c r="E60" s="72"/>
      <c r="F60" s="103"/>
      <c r="G60" s="103"/>
      <c r="H60" s="159" t="s">
        <v>58</v>
      </c>
      <c r="J60" s="7"/>
      <c r="K60" s="7"/>
      <c r="L60" s="7"/>
      <c r="M60" s="7"/>
      <c r="N60" s="7"/>
      <c r="O60" s="7"/>
      <c r="P60" s="7"/>
      <c r="Q60" s="7"/>
      <c r="R60" s="7"/>
      <c r="S60" s="7"/>
      <c r="T60" s="43"/>
      <c r="U60" s="43"/>
      <c r="V60" s="43"/>
      <c r="W60" s="43"/>
      <c r="X60" s="43"/>
      <c r="Y60" s="43"/>
      <c r="Z60" s="43"/>
      <c r="AA60" s="43"/>
      <c r="AB60" s="43"/>
    </row>
    <row r="61" spans="2:28" ht="47.25">
      <c r="B61" s="158" t="s">
        <v>81</v>
      </c>
      <c r="C61" s="69" t="s">
        <v>373</v>
      </c>
      <c r="D61" s="69"/>
      <c r="E61" s="69"/>
      <c r="F61" s="103"/>
      <c r="G61" s="103"/>
      <c r="H61" s="159" t="s">
        <v>269</v>
      </c>
      <c r="J61" s="7"/>
      <c r="K61" s="7"/>
      <c r="L61" s="7"/>
      <c r="M61" s="7"/>
      <c r="N61" s="7"/>
      <c r="O61" s="7"/>
      <c r="P61" s="7"/>
      <c r="Q61" s="7"/>
      <c r="R61" s="7"/>
      <c r="S61" s="7"/>
      <c r="T61" s="43"/>
      <c r="U61" s="43"/>
      <c r="V61" s="43"/>
      <c r="W61" s="43"/>
      <c r="X61" s="43"/>
      <c r="Y61" s="43"/>
      <c r="Z61" s="43"/>
      <c r="AA61" s="43"/>
      <c r="AB61" s="43"/>
    </row>
    <row r="62" spans="2:28" ht="47.25">
      <c r="B62" s="158" t="s">
        <v>82</v>
      </c>
      <c r="C62" s="69" t="s">
        <v>373</v>
      </c>
      <c r="D62" s="69"/>
      <c r="E62" s="69"/>
      <c r="F62" s="103"/>
      <c r="G62" s="103"/>
      <c r="H62" s="159" t="s">
        <v>252</v>
      </c>
      <c r="J62" s="7"/>
      <c r="K62" s="7"/>
      <c r="L62" s="7"/>
      <c r="M62" s="7"/>
      <c r="N62" s="7"/>
      <c r="O62" s="7"/>
      <c r="P62" s="7"/>
      <c r="Q62" s="7"/>
      <c r="R62" s="7"/>
      <c r="S62" s="7"/>
      <c r="T62" s="43"/>
      <c r="U62" s="43"/>
      <c r="V62" s="43"/>
      <c r="W62" s="43"/>
      <c r="X62" s="43"/>
      <c r="Y62" s="43"/>
      <c r="Z62" s="43"/>
      <c r="AA62" s="43"/>
      <c r="AB62" s="43"/>
    </row>
    <row r="63" spans="2:28" ht="15.75">
      <c r="B63" s="238" t="s">
        <v>401</v>
      </c>
      <c r="C63" s="69" t="s">
        <v>373</v>
      </c>
      <c r="D63" s="69"/>
      <c r="E63" s="69"/>
      <c r="F63" s="103"/>
      <c r="G63" s="108"/>
      <c r="H63" s="209" t="s">
        <v>363</v>
      </c>
      <c r="J63" s="7"/>
      <c r="K63" s="7"/>
      <c r="L63" s="7"/>
      <c r="M63" s="7"/>
      <c r="N63" s="7"/>
      <c r="O63" s="7"/>
      <c r="P63" s="7"/>
      <c r="Q63" s="7"/>
      <c r="R63" s="7"/>
      <c r="S63" s="7"/>
      <c r="T63" s="43"/>
      <c r="U63" s="43"/>
      <c r="V63" s="43"/>
      <c r="W63" s="43"/>
      <c r="X63" s="43"/>
      <c r="Y63" s="43"/>
      <c r="Z63" s="43"/>
      <c r="AA63" s="43"/>
      <c r="AB63" s="43"/>
    </row>
    <row r="64" spans="2:28" ht="15.75">
      <c r="B64" s="227" t="s">
        <v>79</v>
      </c>
      <c r="C64" s="69" t="s">
        <v>373</v>
      </c>
      <c r="D64" s="69"/>
      <c r="E64" s="69"/>
      <c r="F64" s="103"/>
      <c r="G64" s="108"/>
      <c r="H64" s="209" t="s">
        <v>251</v>
      </c>
      <c r="J64" s="7"/>
      <c r="K64" s="7"/>
      <c r="L64" s="7"/>
      <c r="M64" s="7"/>
      <c r="N64" s="7"/>
      <c r="O64" s="7"/>
      <c r="P64" s="7"/>
      <c r="Q64" s="7"/>
      <c r="R64" s="7"/>
      <c r="S64" s="7"/>
      <c r="T64" s="43"/>
      <c r="U64" s="43"/>
      <c r="V64" s="43"/>
      <c r="W64" s="43"/>
      <c r="X64" s="43"/>
      <c r="Y64" s="43"/>
      <c r="Z64" s="43"/>
      <c r="AA64" s="43"/>
      <c r="AB64" s="43"/>
    </row>
    <row r="65" spans="2:28" ht="15.75">
      <c r="B65" s="305" t="s">
        <v>400</v>
      </c>
      <c r="C65" s="177" t="s">
        <v>60</v>
      </c>
      <c r="D65" s="306"/>
      <c r="E65" s="306"/>
      <c r="F65" s="307"/>
      <c r="G65" s="317"/>
      <c r="H65" s="318" t="s">
        <v>363</v>
      </c>
      <c r="J65" s="7"/>
      <c r="K65" s="7"/>
      <c r="L65" s="7"/>
      <c r="M65" s="7"/>
      <c r="N65" s="7"/>
      <c r="O65" s="7"/>
      <c r="P65" s="7"/>
      <c r="Q65" s="7"/>
      <c r="R65" s="7"/>
      <c r="S65" s="7"/>
      <c r="T65" s="43"/>
      <c r="U65" s="43"/>
      <c r="V65" s="43"/>
      <c r="W65" s="43"/>
      <c r="X65" s="43"/>
      <c r="Y65" s="43"/>
      <c r="Z65" s="43"/>
      <c r="AA65" s="43"/>
      <c r="AB65" s="43"/>
    </row>
    <row r="66" spans="2:28" ht="15.75">
      <c r="B66" s="315"/>
      <c r="C66" s="178" t="s">
        <v>369</v>
      </c>
      <c r="D66" s="316"/>
      <c r="E66" s="306"/>
      <c r="F66" s="307"/>
      <c r="G66" s="317"/>
      <c r="H66" s="318"/>
      <c r="J66" s="7"/>
      <c r="K66" s="7"/>
      <c r="L66" s="7"/>
      <c r="M66" s="7"/>
      <c r="N66" s="7"/>
      <c r="O66" s="7"/>
      <c r="P66" s="7"/>
      <c r="Q66" s="7"/>
      <c r="R66" s="7"/>
      <c r="S66" s="7"/>
      <c r="T66" s="43"/>
      <c r="U66" s="43"/>
      <c r="V66" s="43"/>
      <c r="W66" s="43"/>
      <c r="X66" s="43"/>
      <c r="Y66" s="43"/>
      <c r="Z66" s="43"/>
      <c r="AA66" s="43"/>
      <c r="AB66" s="43"/>
    </row>
    <row r="67" spans="2:28" ht="31.5">
      <c r="B67" s="228" t="s">
        <v>399</v>
      </c>
      <c r="C67" s="177" t="s">
        <v>60</v>
      </c>
      <c r="D67" s="294"/>
      <c r="E67" s="294"/>
      <c r="F67" s="296"/>
      <c r="G67" s="300"/>
      <c r="H67" s="302" t="s">
        <v>363</v>
      </c>
      <c r="J67" s="7"/>
      <c r="K67" s="7"/>
      <c r="L67" s="7"/>
      <c r="M67" s="7"/>
      <c r="N67" s="7"/>
      <c r="O67" s="7"/>
      <c r="P67" s="7"/>
      <c r="Q67" s="7"/>
      <c r="R67" s="7"/>
      <c r="S67" s="7"/>
      <c r="T67" s="43"/>
      <c r="U67" s="43"/>
      <c r="V67" s="43"/>
      <c r="W67" s="43"/>
      <c r="X67" s="43"/>
      <c r="Y67" s="43"/>
      <c r="Z67" s="43"/>
      <c r="AA67" s="43"/>
      <c r="AB67" s="43"/>
    </row>
    <row r="68" spans="2:28" ht="15.75">
      <c r="B68" s="229" t="s">
        <v>382</v>
      </c>
      <c r="C68" s="178" t="s">
        <v>369</v>
      </c>
      <c r="D68" s="295"/>
      <c r="E68" s="295"/>
      <c r="F68" s="297"/>
      <c r="G68" s="301"/>
      <c r="H68" s="303"/>
      <c r="J68" s="7"/>
      <c r="K68" s="7"/>
      <c r="L68" s="7"/>
      <c r="M68" s="7"/>
      <c r="N68" s="7"/>
      <c r="O68" s="7"/>
      <c r="P68" s="7"/>
      <c r="Q68" s="7"/>
      <c r="R68" s="7"/>
      <c r="S68" s="7"/>
      <c r="T68" s="43"/>
      <c r="U68" s="43"/>
      <c r="V68" s="43"/>
      <c r="W68" s="43"/>
      <c r="X68" s="43"/>
      <c r="Y68" s="43"/>
      <c r="Z68" s="43"/>
      <c r="AA68" s="43"/>
      <c r="AB68" s="43"/>
    </row>
    <row r="69" spans="2:28" ht="15.75">
      <c r="B69" s="298" t="s">
        <v>381</v>
      </c>
      <c r="C69" s="177" t="s">
        <v>60</v>
      </c>
      <c r="D69" s="294"/>
      <c r="E69" s="294"/>
      <c r="F69" s="296"/>
      <c r="G69" s="300"/>
      <c r="H69" s="303"/>
      <c r="J69" s="7"/>
      <c r="K69" s="7"/>
      <c r="L69" s="7"/>
      <c r="M69" s="7"/>
      <c r="N69" s="7"/>
      <c r="O69" s="7"/>
      <c r="P69" s="7"/>
      <c r="Q69" s="7"/>
      <c r="R69" s="7"/>
      <c r="S69" s="7"/>
      <c r="T69" s="43"/>
      <c r="U69" s="43"/>
      <c r="V69" s="43"/>
      <c r="W69" s="43"/>
      <c r="X69" s="43"/>
      <c r="Y69" s="43"/>
      <c r="Z69" s="43"/>
      <c r="AA69" s="43"/>
      <c r="AB69" s="43"/>
    </row>
    <row r="70" spans="2:28" ht="15.75">
      <c r="B70" s="299"/>
      <c r="C70" s="178" t="s">
        <v>369</v>
      </c>
      <c r="D70" s="295"/>
      <c r="E70" s="295"/>
      <c r="F70" s="297"/>
      <c r="G70" s="301"/>
      <c r="H70" s="304"/>
      <c r="J70" s="7"/>
      <c r="K70" s="7"/>
      <c r="L70" s="7"/>
      <c r="M70" s="7"/>
      <c r="N70" s="7"/>
      <c r="O70" s="7"/>
      <c r="P70" s="7"/>
      <c r="Q70" s="7"/>
      <c r="R70" s="7"/>
      <c r="S70" s="7"/>
      <c r="T70" s="43"/>
      <c r="U70" s="43"/>
      <c r="V70" s="43"/>
      <c r="W70" s="43"/>
      <c r="X70" s="43"/>
      <c r="Y70" s="43"/>
      <c r="Z70" s="43"/>
      <c r="AA70" s="43"/>
      <c r="AB70" s="43"/>
    </row>
    <row r="71" spans="2:28" ht="15.75">
      <c r="B71" s="314" t="s">
        <v>83</v>
      </c>
      <c r="C71" s="177" t="s">
        <v>60</v>
      </c>
      <c r="D71" s="306"/>
      <c r="E71" s="306"/>
      <c r="F71" s="307"/>
      <c r="G71" s="317"/>
      <c r="H71" s="302" t="s">
        <v>78</v>
      </c>
      <c r="J71" s="7"/>
      <c r="K71" s="7"/>
      <c r="L71" s="7"/>
      <c r="M71" s="7"/>
      <c r="N71" s="7"/>
      <c r="O71" s="7"/>
      <c r="P71" s="7"/>
      <c r="Q71" s="7"/>
      <c r="R71" s="7"/>
      <c r="S71" s="7"/>
      <c r="T71" s="43"/>
      <c r="U71" s="43"/>
      <c r="V71" s="43"/>
      <c r="W71" s="43"/>
      <c r="X71" s="43"/>
      <c r="Y71" s="43"/>
      <c r="Z71" s="43"/>
      <c r="AA71" s="43"/>
      <c r="AB71" s="43"/>
    </row>
    <row r="72" spans="2:28" ht="15.75">
      <c r="B72" s="314"/>
      <c r="C72" s="178" t="s">
        <v>369</v>
      </c>
      <c r="D72" s="306"/>
      <c r="E72" s="306"/>
      <c r="F72" s="307"/>
      <c r="G72" s="317"/>
      <c r="H72" s="304"/>
      <c r="J72" s="7"/>
      <c r="K72" s="7"/>
      <c r="L72" s="7"/>
      <c r="M72" s="7"/>
      <c r="N72" s="7"/>
      <c r="O72" s="7"/>
      <c r="P72" s="7"/>
      <c r="Q72" s="7"/>
      <c r="R72" s="7"/>
      <c r="S72" s="7"/>
      <c r="T72" s="43"/>
      <c r="U72" s="43"/>
      <c r="V72" s="43"/>
      <c r="W72" s="43"/>
      <c r="X72" s="43"/>
      <c r="Y72" s="43"/>
      <c r="Z72" s="43"/>
      <c r="AA72" s="43"/>
      <c r="AB72" s="43"/>
    </row>
    <row r="73" spans="2:28" ht="31.5">
      <c r="B73" s="227" t="s">
        <v>402</v>
      </c>
      <c r="C73" s="107" t="s">
        <v>373</v>
      </c>
      <c r="D73" s="109"/>
      <c r="E73" s="109"/>
      <c r="F73" s="110"/>
      <c r="G73" s="111"/>
      <c r="H73" s="230" t="s">
        <v>363</v>
      </c>
      <c r="J73" s="7"/>
      <c r="K73" s="7"/>
      <c r="L73" s="7"/>
      <c r="M73" s="7"/>
      <c r="N73" s="7"/>
      <c r="O73" s="7"/>
      <c r="P73" s="7"/>
      <c r="Q73" s="7"/>
      <c r="R73" s="7"/>
      <c r="S73" s="7"/>
      <c r="T73" s="43"/>
      <c r="U73" s="43"/>
      <c r="V73" s="43"/>
      <c r="W73" s="43"/>
      <c r="X73" s="43"/>
      <c r="Y73" s="43"/>
      <c r="Z73" s="43"/>
      <c r="AA73" s="43"/>
      <c r="AB73" s="43"/>
    </row>
    <row r="74" spans="2:28" ht="47.25">
      <c r="B74" s="158" t="s">
        <v>77</v>
      </c>
      <c r="C74" s="72" t="s">
        <v>373</v>
      </c>
      <c r="D74" s="72"/>
      <c r="E74" s="72"/>
      <c r="F74" s="103"/>
      <c r="G74" s="103"/>
      <c r="H74" s="159" t="s">
        <v>250</v>
      </c>
      <c r="J74" s="7"/>
      <c r="K74" s="7"/>
      <c r="L74" s="7"/>
      <c r="M74" s="7"/>
      <c r="N74" s="7"/>
      <c r="O74" s="7"/>
      <c r="P74" s="7"/>
      <c r="Q74" s="7"/>
      <c r="R74" s="7"/>
      <c r="S74" s="7"/>
      <c r="T74" s="43"/>
      <c r="U74" s="43"/>
      <c r="V74" s="43"/>
      <c r="W74" s="43"/>
      <c r="X74" s="43"/>
      <c r="Y74" s="43"/>
      <c r="Z74" s="43"/>
      <c r="AA74" s="43"/>
      <c r="AB74" s="43"/>
    </row>
    <row r="75" spans="2:28" ht="15.75">
      <c r="B75" s="305" t="s">
        <v>407</v>
      </c>
      <c r="C75" s="177" t="s">
        <v>60</v>
      </c>
      <c r="D75" s="306"/>
      <c r="E75" s="306"/>
      <c r="F75" s="307"/>
      <c r="G75" s="317"/>
      <c r="H75" s="318" t="s">
        <v>363</v>
      </c>
      <c r="J75" s="7"/>
      <c r="K75" s="7"/>
      <c r="L75" s="7"/>
      <c r="M75" s="7"/>
      <c r="N75" s="7"/>
      <c r="O75" s="7"/>
      <c r="P75" s="7"/>
      <c r="Q75" s="7"/>
      <c r="R75" s="7"/>
      <c r="S75" s="7"/>
      <c r="T75" s="43"/>
      <c r="U75" s="43"/>
      <c r="V75" s="43"/>
      <c r="W75" s="43"/>
      <c r="X75" s="43"/>
      <c r="Y75" s="43"/>
      <c r="Z75" s="43"/>
      <c r="AA75" s="43"/>
      <c r="AB75" s="43"/>
    </row>
    <row r="76" spans="2:28" ht="105.75" customHeight="1">
      <c r="B76" s="305"/>
      <c r="C76" s="178" t="s">
        <v>369</v>
      </c>
      <c r="D76" s="306"/>
      <c r="E76" s="306"/>
      <c r="F76" s="307"/>
      <c r="G76" s="317"/>
      <c r="H76" s="318"/>
      <c r="J76" s="7"/>
      <c r="K76" s="7"/>
      <c r="L76" s="7"/>
      <c r="M76" s="7"/>
      <c r="N76" s="7"/>
      <c r="O76" s="7"/>
      <c r="P76" s="7"/>
      <c r="Q76" s="7"/>
      <c r="R76" s="7"/>
      <c r="S76" s="7"/>
      <c r="T76" s="43"/>
      <c r="U76" s="43"/>
      <c r="V76" s="43"/>
      <c r="W76" s="43"/>
      <c r="X76" s="43"/>
      <c r="Y76" s="43"/>
      <c r="Z76" s="43"/>
      <c r="AA76" s="43"/>
      <c r="AB76" s="43"/>
    </row>
    <row r="77" spans="2:28" ht="15.75">
      <c r="B77" s="228" t="s">
        <v>403</v>
      </c>
      <c r="C77" s="177" t="s">
        <v>60</v>
      </c>
      <c r="D77" s="294"/>
      <c r="E77" s="294"/>
      <c r="F77" s="296"/>
      <c r="G77" s="300"/>
      <c r="H77" s="302" t="s">
        <v>363</v>
      </c>
      <c r="J77" s="7"/>
      <c r="K77" s="7"/>
      <c r="L77" s="7"/>
      <c r="M77" s="7"/>
      <c r="N77" s="7"/>
      <c r="O77" s="7"/>
      <c r="P77" s="7"/>
      <c r="Q77" s="7"/>
      <c r="R77" s="7"/>
      <c r="S77" s="7"/>
      <c r="T77" s="43"/>
      <c r="U77" s="43"/>
      <c r="V77" s="43"/>
      <c r="W77" s="43"/>
      <c r="X77" s="43"/>
      <c r="Y77" s="43"/>
      <c r="Z77" s="43"/>
      <c r="AA77" s="43"/>
      <c r="AB77" s="43"/>
    </row>
    <row r="78" spans="2:28" ht="15.75">
      <c r="B78" s="229" t="s">
        <v>382</v>
      </c>
      <c r="C78" s="178" t="s">
        <v>369</v>
      </c>
      <c r="D78" s="295"/>
      <c r="E78" s="295"/>
      <c r="F78" s="297"/>
      <c r="G78" s="301"/>
      <c r="H78" s="303"/>
      <c r="J78" s="7"/>
      <c r="K78" s="7"/>
      <c r="L78" s="7"/>
      <c r="M78" s="7"/>
      <c r="N78" s="7"/>
      <c r="O78" s="7"/>
      <c r="P78" s="7"/>
      <c r="Q78" s="7"/>
      <c r="R78" s="7"/>
      <c r="S78" s="7"/>
      <c r="T78" s="43"/>
      <c r="U78" s="43"/>
      <c r="V78" s="43"/>
      <c r="W78" s="43"/>
      <c r="X78" s="43"/>
      <c r="Y78" s="43"/>
      <c r="Z78" s="43"/>
      <c r="AA78" s="43"/>
      <c r="AB78" s="43"/>
    </row>
    <row r="79" spans="2:28" ht="15.75">
      <c r="B79" s="298" t="s">
        <v>381</v>
      </c>
      <c r="C79" s="177" t="s">
        <v>60</v>
      </c>
      <c r="D79" s="294"/>
      <c r="E79" s="294"/>
      <c r="F79" s="296"/>
      <c r="G79" s="300"/>
      <c r="H79" s="303"/>
      <c r="J79" s="7"/>
      <c r="K79" s="7"/>
      <c r="L79" s="7"/>
      <c r="M79" s="7"/>
      <c r="N79" s="7"/>
      <c r="O79" s="7"/>
      <c r="P79" s="7"/>
      <c r="Q79" s="7"/>
      <c r="R79" s="7"/>
      <c r="S79" s="7"/>
      <c r="T79" s="43"/>
      <c r="U79" s="43"/>
      <c r="V79" s="43"/>
      <c r="W79" s="43"/>
      <c r="X79" s="43"/>
      <c r="Y79" s="43"/>
      <c r="Z79" s="43"/>
      <c r="AA79" s="43"/>
      <c r="AB79" s="43"/>
    </row>
    <row r="80" spans="2:28" ht="15.75">
      <c r="B80" s="299"/>
      <c r="C80" s="178" t="s">
        <v>369</v>
      </c>
      <c r="D80" s="295"/>
      <c r="E80" s="295"/>
      <c r="F80" s="297"/>
      <c r="G80" s="301"/>
      <c r="H80" s="304"/>
      <c r="J80" s="7"/>
      <c r="K80" s="7"/>
      <c r="L80" s="7"/>
      <c r="M80" s="7"/>
      <c r="N80" s="7"/>
      <c r="O80" s="7"/>
      <c r="P80" s="7"/>
      <c r="Q80" s="7"/>
      <c r="R80" s="7"/>
      <c r="S80" s="7"/>
      <c r="T80" s="43"/>
      <c r="U80" s="43"/>
      <c r="V80" s="43"/>
      <c r="W80" s="43"/>
      <c r="X80" s="43"/>
      <c r="Y80" s="43"/>
      <c r="Z80" s="43"/>
      <c r="AA80" s="43"/>
      <c r="AB80" s="43"/>
    </row>
    <row r="81" spans="2:28" ht="15.75">
      <c r="B81" s="305" t="s">
        <v>84</v>
      </c>
      <c r="C81" s="177" t="s">
        <v>60</v>
      </c>
      <c r="D81" s="306"/>
      <c r="E81" s="306"/>
      <c r="F81" s="307"/>
      <c r="G81" s="317"/>
      <c r="H81" s="318" t="s">
        <v>78</v>
      </c>
      <c r="J81" s="7"/>
      <c r="K81" s="7"/>
      <c r="L81" s="7"/>
      <c r="M81" s="7"/>
      <c r="N81" s="7"/>
      <c r="O81" s="7"/>
      <c r="P81" s="7"/>
      <c r="Q81" s="7"/>
      <c r="R81" s="7"/>
      <c r="S81" s="7"/>
      <c r="T81" s="43"/>
      <c r="U81" s="43"/>
      <c r="V81" s="43"/>
      <c r="W81" s="43"/>
      <c r="X81" s="43"/>
      <c r="Y81" s="43"/>
      <c r="Z81" s="43"/>
      <c r="AA81" s="43"/>
      <c r="AB81" s="43"/>
    </row>
    <row r="82" spans="2:28" ht="15.75">
      <c r="B82" s="305"/>
      <c r="C82" s="178" t="s">
        <v>369</v>
      </c>
      <c r="D82" s="306"/>
      <c r="E82" s="306"/>
      <c r="F82" s="307"/>
      <c r="G82" s="317"/>
      <c r="H82" s="318"/>
      <c r="J82" s="7"/>
      <c r="K82" s="7"/>
      <c r="L82" s="7"/>
      <c r="M82" s="7"/>
      <c r="N82" s="7"/>
      <c r="O82" s="7"/>
      <c r="P82" s="7"/>
      <c r="Q82" s="7"/>
      <c r="R82" s="7"/>
      <c r="S82" s="7"/>
      <c r="T82" s="43"/>
      <c r="U82" s="43"/>
      <c r="V82" s="43"/>
      <c r="W82" s="43"/>
      <c r="X82" s="43"/>
      <c r="Y82" s="43"/>
      <c r="Z82" s="43"/>
      <c r="AA82" s="43"/>
      <c r="AB82" s="43"/>
    </row>
    <row r="83" spans="2:28" ht="15.75">
      <c r="B83" s="290" t="s">
        <v>397</v>
      </c>
      <c r="C83" s="69" t="s">
        <v>398</v>
      </c>
      <c r="D83" s="294"/>
      <c r="E83" s="294"/>
      <c r="F83" s="296"/>
      <c r="G83" s="296"/>
      <c r="H83" s="292" t="s">
        <v>248</v>
      </c>
      <c r="J83" s="7"/>
      <c r="K83" s="7"/>
      <c r="L83" s="7"/>
      <c r="M83" s="7"/>
      <c r="N83" s="7"/>
      <c r="O83" s="7"/>
      <c r="P83" s="7"/>
      <c r="Q83" s="7"/>
      <c r="R83" s="7"/>
      <c r="S83" s="7"/>
      <c r="T83" s="43"/>
      <c r="U83" s="43"/>
      <c r="V83" s="43"/>
      <c r="W83" s="43"/>
      <c r="X83" s="43"/>
      <c r="Y83" s="43"/>
      <c r="Z83" s="43"/>
      <c r="AA83" s="43"/>
      <c r="AB83" s="43"/>
    </row>
    <row r="84" spans="2:28" ht="15.75">
      <c r="B84" s="291"/>
      <c r="C84" s="69" t="s">
        <v>368</v>
      </c>
      <c r="D84" s="295"/>
      <c r="E84" s="295"/>
      <c r="F84" s="297"/>
      <c r="G84" s="297"/>
      <c r="H84" s="293"/>
      <c r="J84" s="7"/>
      <c r="K84" s="7"/>
      <c r="L84" s="7"/>
      <c r="M84" s="7"/>
      <c r="N84" s="7"/>
      <c r="O84" s="7"/>
      <c r="P84" s="7"/>
      <c r="Q84" s="7"/>
      <c r="R84" s="7"/>
      <c r="S84" s="7"/>
      <c r="T84" s="43"/>
      <c r="U84" s="43"/>
      <c r="V84" s="43"/>
      <c r="W84" s="43"/>
      <c r="X84" s="43"/>
      <c r="Y84" s="43"/>
      <c r="Z84" s="43"/>
      <c r="AA84" s="43"/>
      <c r="AB84" s="43"/>
    </row>
    <row r="85" spans="2:28" ht="18.75" customHeight="1">
      <c r="B85" s="158" t="s">
        <v>85</v>
      </c>
      <c r="C85" s="69" t="s">
        <v>86</v>
      </c>
      <c r="D85" s="69"/>
      <c r="E85" s="69"/>
      <c r="F85" s="103"/>
      <c r="G85" s="103"/>
      <c r="H85" s="159" t="s">
        <v>271</v>
      </c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</row>
    <row r="86" spans="2:28" ht="15.75">
      <c r="B86" s="158" t="s">
        <v>87</v>
      </c>
      <c r="C86" s="69" t="s">
        <v>73</v>
      </c>
      <c r="D86" s="69"/>
      <c r="E86" s="69"/>
      <c r="F86" s="103"/>
      <c r="G86" s="103"/>
      <c r="H86" s="159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</row>
    <row r="87" spans="2:28" ht="15.75">
      <c r="B87" s="158" t="s">
        <v>88</v>
      </c>
      <c r="C87" s="69" t="s">
        <v>75</v>
      </c>
      <c r="D87" s="69"/>
      <c r="E87" s="69"/>
      <c r="F87" s="103"/>
      <c r="G87" s="103"/>
      <c r="H87" s="159" t="s">
        <v>76</v>
      </c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</row>
    <row r="88" spans="2:28" ht="15.75">
      <c r="B88" s="158" t="s">
        <v>89</v>
      </c>
      <c r="C88" s="69" t="s">
        <v>75</v>
      </c>
      <c r="D88" s="69"/>
      <c r="E88" s="69"/>
      <c r="F88" s="103"/>
      <c r="G88" s="103"/>
      <c r="H88" s="159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</row>
    <row r="89" spans="2:28" ht="15.75">
      <c r="B89" s="158" t="s">
        <v>90</v>
      </c>
      <c r="C89" s="69" t="s">
        <v>75</v>
      </c>
      <c r="D89" s="69"/>
      <c r="E89" s="69"/>
      <c r="F89" s="103"/>
      <c r="G89" s="103"/>
      <c r="H89" s="159" t="s">
        <v>91</v>
      </c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</row>
    <row r="90" spans="2:28" ht="15.75">
      <c r="B90" s="158" t="s">
        <v>92</v>
      </c>
      <c r="C90" s="69" t="s">
        <v>93</v>
      </c>
      <c r="D90" s="69"/>
      <c r="E90" s="69"/>
      <c r="F90" s="103"/>
      <c r="G90" s="103"/>
      <c r="H90" s="159" t="s">
        <v>94</v>
      </c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</row>
    <row r="91" spans="2:28" ht="15.75">
      <c r="B91" s="158" t="s">
        <v>95</v>
      </c>
      <c r="C91" s="69" t="s">
        <v>96</v>
      </c>
      <c r="D91" s="69"/>
      <c r="E91" s="69"/>
      <c r="F91" s="103"/>
      <c r="G91" s="103"/>
      <c r="H91" s="159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</row>
    <row r="92" spans="2:28" ht="15.75">
      <c r="B92" s="158" t="s">
        <v>97</v>
      </c>
      <c r="C92" s="69" t="s">
        <v>96</v>
      </c>
      <c r="D92" s="69"/>
      <c r="E92" s="69"/>
      <c r="F92" s="103"/>
      <c r="G92" s="103"/>
      <c r="H92" s="159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</row>
    <row r="93" spans="2:28" ht="15.75">
      <c r="B93" s="158" t="s">
        <v>98</v>
      </c>
      <c r="C93" s="69" t="s">
        <v>70</v>
      </c>
      <c r="D93" s="69"/>
      <c r="E93" s="69"/>
      <c r="F93" s="103"/>
      <c r="G93" s="103"/>
      <c r="H93" s="159" t="s">
        <v>249</v>
      </c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</row>
    <row r="94" spans="2:28" ht="15.75">
      <c r="B94" s="158" t="s">
        <v>99</v>
      </c>
      <c r="C94" s="69" t="s">
        <v>86</v>
      </c>
      <c r="D94" s="69"/>
      <c r="E94" s="69"/>
      <c r="F94" s="103"/>
      <c r="G94" s="103"/>
      <c r="H94" s="159" t="s">
        <v>409</v>
      </c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</row>
    <row r="95" spans="2:28" ht="15.75">
      <c r="B95" s="231" t="s">
        <v>217</v>
      </c>
      <c r="C95" s="96" t="s">
        <v>247</v>
      </c>
      <c r="D95" s="96"/>
      <c r="E95" s="96"/>
      <c r="F95" s="103"/>
      <c r="G95" s="103"/>
      <c r="H95" s="232" t="s">
        <v>249</v>
      </c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</row>
    <row r="96" spans="2:28" ht="15.75">
      <c r="B96" s="231" t="s">
        <v>418</v>
      </c>
      <c r="C96" s="69" t="s">
        <v>373</v>
      </c>
      <c r="D96" s="96"/>
      <c r="E96" s="96"/>
      <c r="F96" s="103"/>
      <c r="G96" s="103"/>
      <c r="H96" s="232" t="s">
        <v>249</v>
      </c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</row>
    <row r="97" spans="2:28" ht="15.75">
      <c r="B97" s="231" t="s">
        <v>222</v>
      </c>
      <c r="C97" s="96" t="s">
        <v>142</v>
      </c>
      <c r="D97" s="96"/>
      <c r="E97" s="96"/>
      <c r="F97" s="103"/>
      <c r="G97" s="103"/>
      <c r="H97" s="232" t="s">
        <v>249</v>
      </c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</row>
    <row r="98" spans="2:28" ht="15.75">
      <c r="B98" s="231" t="s">
        <v>406</v>
      </c>
      <c r="C98" s="69" t="s">
        <v>373</v>
      </c>
      <c r="D98" s="96"/>
      <c r="E98" s="96"/>
      <c r="F98" s="103"/>
      <c r="G98" s="103"/>
      <c r="H98" s="232" t="s">
        <v>249</v>
      </c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</row>
    <row r="99" spans="2:28" ht="15.75">
      <c r="B99" s="231" t="s">
        <v>246</v>
      </c>
      <c r="C99" s="96" t="s">
        <v>223</v>
      </c>
      <c r="D99" s="96"/>
      <c r="E99" s="96"/>
      <c r="F99" s="103"/>
      <c r="G99" s="103"/>
      <c r="H99" s="232" t="s">
        <v>249</v>
      </c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</row>
    <row r="100" spans="2:28" ht="16.5" thickBot="1">
      <c r="B100" s="233" t="s">
        <v>227</v>
      </c>
      <c r="C100" s="234" t="s">
        <v>373</v>
      </c>
      <c r="D100" s="224"/>
      <c r="E100" s="224"/>
      <c r="F100" s="134"/>
      <c r="G100" s="134"/>
      <c r="H100" s="235" t="s">
        <v>249</v>
      </c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</row>
    <row r="101" spans="2:28" ht="15.75">
      <c r="B101" s="30"/>
      <c r="C101" s="43"/>
      <c r="D101" s="43"/>
      <c r="E101" s="43"/>
      <c r="F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</row>
    <row r="102" spans="2:28" ht="15.75">
      <c r="B102" s="30"/>
      <c r="C102" s="43"/>
      <c r="D102" s="43"/>
      <c r="E102" s="43"/>
      <c r="F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</row>
    <row r="103" spans="6:28" ht="15.75">
      <c r="F103" s="35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</row>
    <row r="104" spans="6:28" ht="15.75">
      <c r="F104" s="35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</row>
    <row r="105" spans="6:28" ht="15.75">
      <c r="F105" s="35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</row>
    <row r="106" spans="6:28" ht="15.75">
      <c r="F106" s="35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</row>
    <row r="107" spans="6:28" ht="15.75">
      <c r="F107" s="35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</row>
    <row r="108" spans="6:28" ht="15.75">
      <c r="F108" s="35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</row>
    <row r="109" spans="6:28" ht="15.75">
      <c r="F109" s="35"/>
      <c r="N109" s="30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</row>
    <row r="110" spans="6:28" ht="15.75">
      <c r="F110" s="35"/>
      <c r="N110" s="30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</row>
    <row r="111" spans="6:28" ht="15.75">
      <c r="F111" s="35"/>
      <c r="N111" s="30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</row>
    <row r="112" spans="6:28" ht="15.75">
      <c r="F112" s="35"/>
      <c r="N112" s="30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</row>
    <row r="113" spans="6:28" ht="15.75">
      <c r="F113" s="35"/>
      <c r="N113" s="30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</row>
    <row r="114" spans="6:28" ht="15.75">
      <c r="F114" s="35"/>
      <c r="N114" s="30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</row>
    <row r="115" spans="14:28" ht="15.75">
      <c r="N115" s="30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</row>
    <row r="116" spans="14:28" ht="15.75">
      <c r="N116" s="30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</row>
    <row r="117" spans="14:28" ht="15.75">
      <c r="N117" s="30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</row>
    <row r="118" spans="14:28" ht="15.75">
      <c r="N118" s="30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</row>
    <row r="119" spans="14:28" ht="15.75">
      <c r="N119" s="30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</row>
    <row r="120" spans="14:28" ht="15.75">
      <c r="N120" s="30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</row>
    <row r="121" spans="14:15" ht="15.75">
      <c r="N121" s="30"/>
      <c r="O121" s="36"/>
    </row>
    <row r="122" spans="14:15" ht="15.75">
      <c r="N122" s="30"/>
      <c r="O122" s="36"/>
    </row>
    <row r="123" spans="14:15" ht="15.75">
      <c r="N123" s="30"/>
      <c r="O123" s="36"/>
    </row>
    <row r="124" spans="14:15" ht="15.75">
      <c r="N124" s="30"/>
      <c r="O124" s="36"/>
    </row>
    <row r="125" ht="15.75">
      <c r="N125" s="30"/>
    </row>
  </sheetData>
  <sheetProtection/>
  <mergeCells count="61">
    <mergeCell ref="B1:H1"/>
    <mergeCell ref="B11:G11"/>
    <mergeCell ref="B18:H18"/>
    <mergeCell ref="B44:H44"/>
    <mergeCell ref="H65:H66"/>
    <mergeCell ref="B47:B48"/>
    <mergeCell ref="D47:D48"/>
    <mergeCell ref="E47:E48"/>
    <mergeCell ref="F47:F48"/>
    <mergeCell ref="G47:G48"/>
    <mergeCell ref="H75:H76"/>
    <mergeCell ref="H81:H82"/>
    <mergeCell ref="D71:D72"/>
    <mergeCell ref="E71:E72"/>
    <mergeCell ref="F71:F72"/>
    <mergeCell ref="G71:G72"/>
    <mergeCell ref="H71:H72"/>
    <mergeCell ref="E77:E78"/>
    <mergeCell ref="F77:F78"/>
    <mergeCell ref="G77:G78"/>
    <mergeCell ref="D77:D78"/>
    <mergeCell ref="H77:H80"/>
    <mergeCell ref="D75:D76"/>
    <mergeCell ref="E75:E76"/>
    <mergeCell ref="F75:F76"/>
    <mergeCell ref="G75:G76"/>
    <mergeCell ref="B81:B82"/>
    <mergeCell ref="D81:D82"/>
    <mergeCell ref="E81:E82"/>
    <mergeCell ref="F81:F82"/>
    <mergeCell ref="B8:G8"/>
    <mergeCell ref="B9:G9"/>
    <mergeCell ref="B71:B72"/>
    <mergeCell ref="B65:B66"/>
    <mergeCell ref="D65:D66"/>
    <mergeCell ref="E65:E66"/>
    <mergeCell ref="F65:F66"/>
    <mergeCell ref="G65:G66"/>
    <mergeCell ref="G81:G82"/>
    <mergeCell ref="B75:B76"/>
    <mergeCell ref="D67:D68"/>
    <mergeCell ref="E67:E68"/>
    <mergeCell ref="F67:F68"/>
    <mergeCell ref="G67:G68"/>
    <mergeCell ref="H67:H70"/>
    <mergeCell ref="B69:B70"/>
    <mergeCell ref="D69:D70"/>
    <mergeCell ref="E69:E70"/>
    <mergeCell ref="F69:F70"/>
    <mergeCell ref="G69:G70"/>
    <mergeCell ref="B79:B80"/>
    <mergeCell ref="D79:D80"/>
    <mergeCell ref="E79:E80"/>
    <mergeCell ref="F79:F80"/>
    <mergeCell ref="G79:G80"/>
    <mergeCell ref="B83:B84"/>
    <mergeCell ref="H83:H84"/>
    <mergeCell ref="D83:D84"/>
    <mergeCell ref="E83:E84"/>
    <mergeCell ref="F83:F84"/>
    <mergeCell ref="G83:G84"/>
  </mergeCells>
  <hyperlinks>
    <hyperlink ref="B5" r:id="rId1" display="Data Center Metering and Resource Guide"/>
    <hyperlink ref="B6" r:id="rId2" display="Air Management Tool"/>
  </hyperlinks>
  <printOptions/>
  <pageMargins left="0.75" right="0.75" top="1" bottom="1" header="0.5" footer="0.5"/>
  <pageSetup orientation="portrait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B1:AB104"/>
  <sheetViews>
    <sheetView zoomScale="71" zoomScaleNormal="71" zoomScalePageLayoutView="0" workbookViewId="0" topLeftCell="A1">
      <selection activeCell="E28" sqref="E28"/>
    </sheetView>
  </sheetViews>
  <sheetFormatPr defaultColWidth="10.875" defaultRowHeight="15.75"/>
  <cols>
    <col min="1" max="1" width="10.875" style="8" customWidth="1"/>
    <col min="2" max="2" width="39.25390625" style="8" customWidth="1"/>
    <col min="3" max="3" width="10.875" style="8" customWidth="1"/>
    <col min="4" max="4" width="26.125" style="8" customWidth="1"/>
    <col min="5" max="5" width="26.625" style="8" customWidth="1"/>
    <col min="6" max="6" width="30.50390625" style="8" customWidth="1"/>
    <col min="7" max="7" width="24.50390625" style="8" customWidth="1"/>
    <col min="8" max="8" width="27.50390625" style="8" customWidth="1"/>
    <col min="9" max="9" width="10.875" style="8" customWidth="1"/>
    <col min="10" max="10" width="24.00390625" style="8" customWidth="1"/>
    <col min="11" max="12" width="10.875" style="8" customWidth="1"/>
    <col min="13" max="13" width="26.375" style="8" customWidth="1"/>
    <col min="14" max="14" width="23.375" style="8" customWidth="1"/>
    <col min="15" max="15" width="10.875" style="8" customWidth="1"/>
    <col min="16" max="29" width="10.875" style="15" customWidth="1"/>
    <col min="30" max="16384" width="10.875" style="8" customWidth="1"/>
  </cols>
  <sheetData>
    <row r="1" spans="2:8" ht="26.25">
      <c r="B1" s="329" t="s">
        <v>28</v>
      </c>
      <c r="C1" s="329"/>
      <c r="D1" s="329"/>
      <c r="E1" s="329"/>
      <c r="F1" s="329"/>
      <c r="G1" s="329"/>
      <c r="H1" s="329"/>
    </row>
    <row r="2" ht="15.75">
      <c r="B2" s="50" t="s">
        <v>356</v>
      </c>
    </row>
    <row r="3" spans="10:16" ht="16.5" thickBot="1">
      <c r="J3" s="7"/>
      <c r="K3" s="7"/>
      <c r="L3" s="7"/>
      <c r="M3" s="7"/>
      <c r="N3" s="7"/>
      <c r="O3" s="7"/>
      <c r="P3" s="7"/>
    </row>
    <row r="4" spans="2:28" ht="19.5" thickBot="1">
      <c r="B4" s="330" t="s">
        <v>274</v>
      </c>
      <c r="C4" s="331"/>
      <c r="D4" s="331"/>
      <c r="E4" s="331"/>
      <c r="F4" s="331"/>
      <c r="G4" s="332"/>
      <c r="H4" s="9"/>
      <c r="I4" s="9"/>
      <c r="J4" s="7"/>
      <c r="K4" s="7"/>
      <c r="L4" s="7"/>
      <c r="M4" s="7"/>
      <c r="N4" s="7"/>
      <c r="O4" s="7"/>
      <c r="P4" s="7"/>
      <c r="Q4" s="51"/>
      <c r="R4" s="51"/>
      <c r="S4" s="51"/>
      <c r="T4" s="52"/>
      <c r="U4" s="52"/>
      <c r="V4" s="52"/>
      <c r="W4" s="52"/>
      <c r="X4" s="52"/>
      <c r="Y4" s="52"/>
      <c r="Z4" s="52"/>
      <c r="AA4" s="52"/>
      <c r="AB4" s="52"/>
    </row>
    <row r="5" spans="2:28" ht="15.75">
      <c r="B5" s="136" t="s">
        <v>255</v>
      </c>
      <c r="C5" s="137" t="s">
        <v>241</v>
      </c>
      <c r="D5" s="137" t="s">
        <v>242</v>
      </c>
      <c r="E5" s="137" t="s">
        <v>26</v>
      </c>
      <c r="F5" s="137" t="s">
        <v>22</v>
      </c>
      <c r="G5" s="138" t="s">
        <v>3</v>
      </c>
      <c r="H5" s="14"/>
      <c r="I5" s="14"/>
      <c r="J5" s="7"/>
      <c r="K5" s="7"/>
      <c r="L5" s="7"/>
      <c r="M5" s="7"/>
      <c r="N5" s="7"/>
      <c r="O5" s="7"/>
      <c r="P5" s="7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</row>
    <row r="6" spans="2:28" ht="15.75">
      <c r="B6" s="112"/>
      <c r="C6" s="114"/>
      <c r="D6" s="115"/>
      <c r="E6" s="115"/>
      <c r="F6" s="115"/>
      <c r="G6" s="53"/>
      <c r="H6" s="15"/>
      <c r="I6" s="15"/>
      <c r="J6" s="7"/>
      <c r="K6" s="7"/>
      <c r="L6" s="7"/>
      <c r="M6" s="7"/>
      <c r="N6" s="7"/>
      <c r="O6" s="7"/>
      <c r="P6" s="7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</row>
    <row r="7" spans="2:28" ht="15.75">
      <c r="B7" s="112"/>
      <c r="C7" s="115"/>
      <c r="D7" s="115"/>
      <c r="E7" s="115"/>
      <c r="F7" s="115"/>
      <c r="G7" s="53"/>
      <c r="H7" s="15"/>
      <c r="I7" s="15"/>
      <c r="J7" s="7"/>
      <c r="K7" s="7"/>
      <c r="L7" s="7"/>
      <c r="M7" s="7"/>
      <c r="N7" s="7"/>
      <c r="O7" s="7"/>
      <c r="P7" s="7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</row>
    <row r="8" spans="2:28" ht="15.75">
      <c r="B8" s="112"/>
      <c r="C8" s="115"/>
      <c r="D8" s="115"/>
      <c r="E8" s="115"/>
      <c r="F8" s="115"/>
      <c r="G8" s="53"/>
      <c r="H8" s="15"/>
      <c r="I8" s="15"/>
      <c r="J8" s="7"/>
      <c r="K8" s="7"/>
      <c r="L8" s="7"/>
      <c r="M8" s="7"/>
      <c r="N8" s="7"/>
      <c r="O8" s="7"/>
      <c r="P8" s="7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</row>
    <row r="9" spans="2:28" ht="16.5" thickBot="1">
      <c r="B9" s="113"/>
      <c r="C9" s="116"/>
      <c r="D9" s="116"/>
      <c r="E9" s="116"/>
      <c r="F9" s="116"/>
      <c r="G9" s="54"/>
      <c r="H9" s="15"/>
      <c r="I9" s="15"/>
      <c r="J9" s="7"/>
      <c r="K9" s="7"/>
      <c r="L9" s="7"/>
      <c r="M9" s="7"/>
      <c r="N9" s="7"/>
      <c r="O9" s="7"/>
      <c r="P9" s="7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</row>
    <row r="10" spans="2:28" ht="15.75">
      <c r="B10" s="7"/>
      <c r="C10" s="7"/>
      <c r="D10" s="7"/>
      <c r="E10" s="7"/>
      <c r="F10" s="7"/>
      <c r="G10" s="7"/>
      <c r="H10" s="48"/>
      <c r="I10" s="14"/>
      <c r="J10" s="7"/>
      <c r="K10" s="7"/>
      <c r="L10" s="7"/>
      <c r="M10" s="7"/>
      <c r="N10" s="7"/>
      <c r="O10" s="7"/>
      <c r="P10" s="7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</row>
    <row r="11" spans="10:28" ht="16.5" thickBot="1">
      <c r="J11" s="7"/>
      <c r="K11" s="7"/>
      <c r="L11" s="7"/>
      <c r="M11" s="7"/>
      <c r="N11" s="7"/>
      <c r="O11" s="7"/>
      <c r="P11" s="7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</row>
    <row r="12" spans="2:28" ht="18.75">
      <c r="B12" s="263" t="s">
        <v>358</v>
      </c>
      <c r="C12" s="264"/>
      <c r="D12" s="264"/>
      <c r="E12" s="264"/>
      <c r="F12" s="264"/>
      <c r="G12" s="264"/>
      <c r="H12" s="265"/>
      <c r="J12" s="7"/>
      <c r="K12" s="7"/>
      <c r="L12" s="7"/>
      <c r="M12" s="7"/>
      <c r="N12" s="7"/>
      <c r="O12" s="7"/>
      <c r="P12" s="7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</row>
    <row r="13" spans="2:28" ht="15.75">
      <c r="B13" s="139" t="s">
        <v>195</v>
      </c>
      <c r="C13" s="117" t="s">
        <v>102</v>
      </c>
      <c r="D13" s="117" t="s">
        <v>280</v>
      </c>
      <c r="E13" s="118" t="s">
        <v>281</v>
      </c>
      <c r="F13" s="118" t="s">
        <v>265</v>
      </c>
      <c r="G13" s="118" t="s">
        <v>103</v>
      </c>
      <c r="H13" s="140" t="s">
        <v>3</v>
      </c>
      <c r="J13" s="7"/>
      <c r="K13" s="7"/>
      <c r="L13" s="7"/>
      <c r="M13" s="7"/>
      <c r="N13" s="7"/>
      <c r="O13" s="7"/>
      <c r="P13" s="7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</row>
    <row r="14" spans="2:28" ht="31.5">
      <c r="B14" s="127" t="s">
        <v>183</v>
      </c>
      <c r="C14" s="65" t="s">
        <v>184</v>
      </c>
      <c r="D14" s="64" t="s">
        <v>319</v>
      </c>
      <c r="E14" s="65"/>
      <c r="F14" s="65"/>
      <c r="G14" s="103"/>
      <c r="H14" s="141"/>
      <c r="J14" s="7"/>
      <c r="K14" s="7"/>
      <c r="L14" s="7"/>
      <c r="M14" s="7"/>
      <c r="N14" s="7"/>
      <c r="O14" s="7"/>
      <c r="P14" s="7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</row>
    <row r="15" spans="2:28" ht="31.5">
      <c r="B15" s="127" t="s">
        <v>185</v>
      </c>
      <c r="C15" s="65" t="s">
        <v>186</v>
      </c>
      <c r="D15" s="64" t="s">
        <v>110</v>
      </c>
      <c r="E15" s="65"/>
      <c r="F15" s="65"/>
      <c r="G15" s="103"/>
      <c r="H15" s="141"/>
      <c r="J15" s="7"/>
      <c r="K15" s="7"/>
      <c r="L15" s="7"/>
      <c r="M15" s="7"/>
      <c r="N15" s="7"/>
      <c r="O15" s="7"/>
      <c r="P15" s="7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</row>
    <row r="16" spans="2:28" ht="63">
      <c r="B16" s="127" t="s">
        <v>187</v>
      </c>
      <c r="C16" s="65" t="s">
        <v>188</v>
      </c>
      <c r="D16" s="64" t="s">
        <v>320</v>
      </c>
      <c r="E16" s="65"/>
      <c r="F16" s="65"/>
      <c r="G16" s="103"/>
      <c r="H16" s="149" t="s">
        <v>387</v>
      </c>
      <c r="J16" s="7"/>
      <c r="K16" s="7"/>
      <c r="L16" s="7"/>
      <c r="M16" s="7"/>
      <c r="N16" s="7"/>
      <c r="O16" s="7"/>
      <c r="P16" s="7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</row>
    <row r="17" spans="2:28" ht="47.25">
      <c r="B17" s="127" t="s">
        <v>189</v>
      </c>
      <c r="C17" s="72" t="s">
        <v>373</v>
      </c>
      <c r="D17" s="64" t="s">
        <v>321</v>
      </c>
      <c r="E17" s="65"/>
      <c r="F17" s="65"/>
      <c r="G17" s="103"/>
      <c r="H17" s="141"/>
      <c r="J17" s="7"/>
      <c r="K17" s="7"/>
      <c r="L17" s="7"/>
      <c r="M17" s="7"/>
      <c r="N17" s="7"/>
      <c r="O17" s="7"/>
      <c r="P17" s="7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</row>
    <row r="18" spans="2:28" ht="47.25">
      <c r="B18" s="127" t="s">
        <v>190</v>
      </c>
      <c r="C18" s="72" t="s">
        <v>373</v>
      </c>
      <c r="D18" s="64" t="s">
        <v>362</v>
      </c>
      <c r="E18" s="65"/>
      <c r="F18" s="65"/>
      <c r="G18" s="103"/>
      <c r="H18" s="141"/>
      <c r="J18" s="7"/>
      <c r="K18" s="7"/>
      <c r="L18" s="7"/>
      <c r="M18" s="7"/>
      <c r="N18" s="7"/>
      <c r="O18" s="7"/>
      <c r="P18" s="7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</row>
    <row r="19" spans="2:28" ht="31.5">
      <c r="B19" s="127" t="s">
        <v>191</v>
      </c>
      <c r="C19" s="65" t="s">
        <v>192</v>
      </c>
      <c r="D19" s="64" t="s">
        <v>424</v>
      </c>
      <c r="E19" s="65"/>
      <c r="F19" s="65"/>
      <c r="G19" s="103"/>
      <c r="H19" s="141"/>
      <c r="J19" s="7"/>
      <c r="K19" s="7"/>
      <c r="L19" s="7"/>
      <c r="M19" s="7"/>
      <c r="N19" s="7"/>
      <c r="O19" s="7"/>
      <c r="P19" s="7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</row>
    <row r="20" spans="2:28" ht="47.25">
      <c r="B20" s="127" t="s">
        <v>193</v>
      </c>
      <c r="C20" s="65" t="s">
        <v>192</v>
      </c>
      <c r="D20" s="64" t="s">
        <v>322</v>
      </c>
      <c r="E20" s="65"/>
      <c r="F20" s="65"/>
      <c r="G20" s="103"/>
      <c r="H20" s="141"/>
      <c r="J20" s="7"/>
      <c r="K20" s="7"/>
      <c r="L20" s="7"/>
      <c r="M20" s="7"/>
      <c r="N20" s="7"/>
      <c r="O20" s="7"/>
      <c r="P20" s="7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</row>
    <row r="21" spans="2:28" ht="31.5">
      <c r="B21" s="129" t="s">
        <v>257</v>
      </c>
      <c r="C21" s="65" t="s">
        <v>70</v>
      </c>
      <c r="D21" s="64" t="s">
        <v>324</v>
      </c>
      <c r="E21" s="65"/>
      <c r="F21" s="65"/>
      <c r="G21" s="103"/>
      <c r="H21" s="141"/>
      <c r="J21" s="7"/>
      <c r="K21" s="7"/>
      <c r="L21" s="7"/>
      <c r="M21" s="7"/>
      <c r="N21" s="7"/>
      <c r="O21" s="7"/>
      <c r="P21" s="7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</row>
    <row r="22" spans="2:28" ht="48" thickBot="1">
      <c r="B22" s="142" t="s">
        <v>256</v>
      </c>
      <c r="C22" s="133" t="s">
        <v>70</v>
      </c>
      <c r="D22" s="143" t="s">
        <v>323</v>
      </c>
      <c r="E22" s="133"/>
      <c r="F22" s="133"/>
      <c r="G22" s="134"/>
      <c r="H22" s="144"/>
      <c r="J22" s="7"/>
      <c r="K22" s="7"/>
      <c r="L22" s="7"/>
      <c r="M22" s="7"/>
      <c r="N22" s="7"/>
      <c r="O22" s="7"/>
      <c r="P22" s="7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</row>
    <row r="23" spans="2:28" ht="16.5" thickBot="1">
      <c r="B23" s="13"/>
      <c r="C23" s="13"/>
      <c r="D23" s="13"/>
      <c r="E23" s="13"/>
      <c r="F23" s="13"/>
      <c r="G23" s="13"/>
      <c r="H23" s="7"/>
      <c r="J23" s="7"/>
      <c r="K23" s="7"/>
      <c r="L23" s="7"/>
      <c r="M23" s="7"/>
      <c r="N23" s="7"/>
      <c r="O23" s="7"/>
      <c r="P23" s="7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</row>
    <row r="24" spans="2:28" ht="18.75">
      <c r="B24" s="263" t="s">
        <v>229</v>
      </c>
      <c r="C24" s="264"/>
      <c r="D24" s="264"/>
      <c r="E24" s="264"/>
      <c r="F24" s="264"/>
      <c r="G24" s="264"/>
      <c r="H24" s="265"/>
      <c r="J24" s="7"/>
      <c r="K24" s="7"/>
      <c r="L24" s="7"/>
      <c r="M24" s="7"/>
      <c r="N24" s="7"/>
      <c r="O24" s="7"/>
      <c r="P24" s="7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</row>
    <row r="25" spans="2:28" ht="31.5">
      <c r="B25" s="123" t="s">
        <v>101</v>
      </c>
      <c r="C25" s="105" t="s">
        <v>102</v>
      </c>
      <c r="D25" s="105" t="s">
        <v>281</v>
      </c>
      <c r="E25" s="104" t="s">
        <v>295</v>
      </c>
      <c r="F25" s="104" t="s">
        <v>104</v>
      </c>
      <c r="G25" s="104" t="s">
        <v>296</v>
      </c>
      <c r="H25" s="124" t="s">
        <v>265</v>
      </c>
      <c r="J25" s="7"/>
      <c r="K25" s="7"/>
      <c r="L25" s="7"/>
      <c r="M25" s="7"/>
      <c r="N25" s="7"/>
      <c r="O25" s="7"/>
      <c r="P25" s="7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</row>
    <row r="26" spans="2:28" ht="47.25">
      <c r="B26" s="125" t="s">
        <v>380</v>
      </c>
      <c r="C26" s="65" t="s">
        <v>105</v>
      </c>
      <c r="D26" s="65"/>
      <c r="E26" s="65"/>
      <c r="F26" s="103"/>
      <c r="G26" s="103"/>
      <c r="H26" s="126" t="s">
        <v>106</v>
      </c>
      <c r="J26" s="7"/>
      <c r="K26" s="7"/>
      <c r="L26" s="7"/>
      <c r="M26" s="7"/>
      <c r="N26" s="7"/>
      <c r="O26" s="7"/>
      <c r="P26" s="7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</row>
    <row r="27" spans="2:28" ht="47.25">
      <c r="B27" s="129" t="s">
        <v>404</v>
      </c>
      <c r="C27" s="65" t="s">
        <v>105</v>
      </c>
      <c r="D27" s="65"/>
      <c r="E27" s="65"/>
      <c r="F27" s="103"/>
      <c r="G27" s="103"/>
      <c r="H27" s="128" t="s">
        <v>107</v>
      </c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</row>
    <row r="28" spans="2:28" ht="47.25">
      <c r="B28" s="129" t="s">
        <v>405</v>
      </c>
      <c r="C28" s="65" t="s">
        <v>105</v>
      </c>
      <c r="D28" s="65"/>
      <c r="E28" s="65"/>
      <c r="F28" s="103"/>
      <c r="G28" s="103"/>
      <c r="H28" s="128" t="s">
        <v>108</v>
      </c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</row>
    <row r="29" spans="2:28" ht="47.25">
      <c r="B29" s="129" t="s">
        <v>419</v>
      </c>
      <c r="C29" s="65" t="s">
        <v>86</v>
      </c>
      <c r="D29" s="65"/>
      <c r="E29" s="65"/>
      <c r="F29" s="103"/>
      <c r="G29" s="103"/>
      <c r="H29" s="128" t="s">
        <v>109</v>
      </c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</row>
    <row r="30" spans="2:28" ht="78.75">
      <c r="B30" s="127" t="s">
        <v>110</v>
      </c>
      <c r="C30" s="65" t="s">
        <v>111</v>
      </c>
      <c r="D30" s="65"/>
      <c r="E30" s="65"/>
      <c r="F30" s="103"/>
      <c r="G30" s="103"/>
      <c r="H30" s="126" t="s">
        <v>388</v>
      </c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</row>
    <row r="31" spans="2:28" ht="15.75">
      <c r="B31" s="129" t="s">
        <v>425</v>
      </c>
      <c r="C31" s="65" t="s">
        <v>70</v>
      </c>
      <c r="D31" s="65"/>
      <c r="E31" s="65"/>
      <c r="F31" s="103"/>
      <c r="G31" s="103"/>
      <c r="H31" s="128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</row>
    <row r="32" spans="2:28" ht="15.75">
      <c r="B32" s="129" t="s">
        <v>426</v>
      </c>
      <c r="C32" s="65" t="s">
        <v>70</v>
      </c>
      <c r="D32" s="65"/>
      <c r="E32" s="65"/>
      <c r="F32" s="103"/>
      <c r="G32" s="103"/>
      <c r="H32" s="128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</row>
    <row r="33" spans="2:28" ht="15.75">
      <c r="B33" s="127" t="s">
        <v>112</v>
      </c>
      <c r="C33" s="65" t="s">
        <v>73</v>
      </c>
      <c r="D33" s="65"/>
      <c r="E33" s="65"/>
      <c r="F33" s="103"/>
      <c r="G33" s="103"/>
      <c r="H33" s="128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</row>
    <row r="34" spans="2:28" ht="15.75">
      <c r="B34" s="127" t="s">
        <v>113</v>
      </c>
      <c r="C34" s="65" t="s">
        <v>114</v>
      </c>
      <c r="D34" s="65"/>
      <c r="E34" s="65"/>
      <c r="F34" s="103"/>
      <c r="G34" s="103"/>
      <c r="H34" s="128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</row>
    <row r="35" spans="2:28" ht="15.75">
      <c r="B35" s="127" t="s">
        <v>115</v>
      </c>
      <c r="C35" s="72" t="s">
        <v>373</v>
      </c>
      <c r="D35" s="65"/>
      <c r="E35" s="65"/>
      <c r="F35" s="103"/>
      <c r="G35" s="103"/>
      <c r="H35" s="128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</row>
    <row r="36" spans="2:28" ht="15.75">
      <c r="B36" s="127" t="s">
        <v>116</v>
      </c>
      <c r="C36" s="72" t="s">
        <v>373</v>
      </c>
      <c r="D36" s="65"/>
      <c r="E36" s="65"/>
      <c r="F36" s="103"/>
      <c r="G36" s="103"/>
      <c r="H36" s="128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</row>
    <row r="37" spans="2:28" ht="31.5">
      <c r="B37" s="127" t="s">
        <v>117</v>
      </c>
      <c r="C37" s="65" t="s">
        <v>118</v>
      </c>
      <c r="D37" s="65"/>
      <c r="E37" s="65"/>
      <c r="F37" s="103"/>
      <c r="G37" s="103"/>
      <c r="H37" s="126" t="s">
        <v>365</v>
      </c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</row>
    <row r="38" spans="2:28" ht="15.75">
      <c r="B38" s="127" t="s">
        <v>119</v>
      </c>
      <c r="C38" s="65" t="s">
        <v>86</v>
      </c>
      <c r="D38" s="65"/>
      <c r="E38" s="65"/>
      <c r="F38" s="103"/>
      <c r="G38" s="103"/>
      <c r="H38" s="128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</row>
    <row r="39" spans="2:28" ht="15.75">
      <c r="B39" s="127" t="s">
        <v>120</v>
      </c>
      <c r="C39" s="65" t="s">
        <v>73</v>
      </c>
      <c r="D39" s="65"/>
      <c r="E39" s="65"/>
      <c r="F39" s="103"/>
      <c r="G39" s="103"/>
      <c r="H39" s="128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</row>
    <row r="40" spans="2:28" ht="15.75">
      <c r="B40" s="127" t="s">
        <v>121</v>
      </c>
      <c r="C40" s="65" t="s">
        <v>114</v>
      </c>
      <c r="D40" s="65"/>
      <c r="E40" s="65"/>
      <c r="F40" s="103"/>
      <c r="G40" s="103"/>
      <c r="H40" s="128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</row>
    <row r="41" spans="2:28" ht="15.75">
      <c r="B41" s="127" t="s">
        <v>122</v>
      </c>
      <c r="C41" s="72" t="s">
        <v>373</v>
      </c>
      <c r="D41" s="65"/>
      <c r="E41" s="65"/>
      <c r="F41" s="103"/>
      <c r="G41" s="103"/>
      <c r="H41" s="128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</row>
    <row r="42" spans="2:28" ht="15.75">
      <c r="B42" s="129" t="s">
        <v>254</v>
      </c>
      <c r="C42" s="72" t="s">
        <v>373</v>
      </c>
      <c r="D42" s="65"/>
      <c r="E42" s="65"/>
      <c r="F42" s="103"/>
      <c r="G42" s="103"/>
      <c r="H42" s="128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</row>
    <row r="43" spans="2:28" ht="15.75">
      <c r="B43" s="127" t="s">
        <v>123</v>
      </c>
      <c r="C43" s="72" t="s">
        <v>373</v>
      </c>
      <c r="D43" s="65"/>
      <c r="E43" s="65"/>
      <c r="F43" s="103"/>
      <c r="G43" s="103"/>
      <c r="H43" s="128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</row>
    <row r="44" spans="2:28" ht="31.5">
      <c r="B44" s="125" t="s">
        <v>370</v>
      </c>
      <c r="C44" s="65" t="s">
        <v>118</v>
      </c>
      <c r="D44" s="65"/>
      <c r="E44" s="65"/>
      <c r="F44" s="103"/>
      <c r="G44" s="103"/>
      <c r="H44" s="126" t="s">
        <v>365</v>
      </c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</row>
    <row r="45" spans="2:28" ht="31.5">
      <c r="B45" s="125" t="s">
        <v>364</v>
      </c>
      <c r="C45" s="65" t="s">
        <v>118</v>
      </c>
      <c r="D45" s="65"/>
      <c r="E45" s="65"/>
      <c r="F45" s="103"/>
      <c r="G45" s="103"/>
      <c r="H45" s="126" t="s">
        <v>365</v>
      </c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</row>
    <row r="46" spans="2:28" ht="31.5">
      <c r="B46" s="130" t="s">
        <v>371</v>
      </c>
      <c r="C46" s="119" t="s">
        <v>124</v>
      </c>
      <c r="D46" s="65"/>
      <c r="E46" s="65"/>
      <c r="F46" s="103"/>
      <c r="G46" s="103"/>
      <c r="H46" s="128" t="s">
        <v>125</v>
      </c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</row>
    <row r="47" spans="2:28" ht="32.25" thickBot="1">
      <c r="B47" s="131" t="s">
        <v>372</v>
      </c>
      <c r="C47" s="132" t="s">
        <v>86</v>
      </c>
      <c r="D47" s="133"/>
      <c r="E47" s="133"/>
      <c r="F47" s="134"/>
      <c r="G47" s="134"/>
      <c r="H47" s="135" t="s">
        <v>100</v>
      </c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</row>
    <row r="48" spans="2:28" ht="16.5" customHeight="1">
      <c r="B48" s="122"/>
      <c r="C48" s="120"/>
      <c r="D48" s="55"/>
      <c r="E48" s="55"/>
      <c r="F48" s="49"/>
      <c r="G48" s="49"/>
      <c r="H48" s="121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</row>
    <row r="49" spans="2:28" ht="15.75">
      <c r="B49" s="328"/>
      <c r="C49" s="15"/>
      <c r="D49" s="55"/>
      <c r="E49" s="55"/>
      <c r="F49" s="49"/>
      <c r="G49" s="49"/>
      <c r="H49" s="121"/>
      <c r="I49" s="15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</row>
    <row r="50" spans="2:28" ht="18" customHeight="1">
      <c r="B50" s="328"/>
      <c r="C50" s="15"/>
      <c r="D50" s="15"/>
      <c r="E50" s="15"/>
      <c r="F50" s="15"/>
      <c r="G50" s="15"/>
      <c r="H50" s="15"/>
      <c r="I50" s="15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</row>
    <row r="51" spans="16:28" ht="15.75"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</row>
    <row r="52" spans="16:28" ht="15.75"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</row>
    <row r="53" spans="16:28" ht="15.75"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</row>
    <row r="54" spans="16:28" ht="15.75"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</row>
    <row r="55" spans="16:28" ht="15.75"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</row>
    <row r="56" spans="16:28" ht="15.75"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</row>
    <row r="57" spans="16:28" ht="15.75"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</row>
    <row r="58" spans="16:28" ht="15.75"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</row>
    <row r="59" spans="16:28" ht="15.75"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</row>
    <row r="60" spans="16:28" ht="15.75"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</row>
    <row r="61" spans="16:28" ht="15.75"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</row>
    <row r="62" spans="16:28" ht="15.75"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</row>
    <row r="63" spans="16:28" ht="15.75"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</row>
    <row r="64" spans="16:28" ht="15.75"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</row>
    <row r="65" spans="16:28" ht="15.75"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</row>
    <row r="66" spans="16:28" ht="15.75"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</row>
    <row r="67" spans="16:28" ht="15.75"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</row>
    <row r="68" spans="16:28" ht="15.75"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</row>
    <row r="69" spans="16:28" ht="15.75"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</row>
    <row r="70" spans="16:28" ht="15.75"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</row>
    <row r="71" spans="16:28" ht="15.75"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</row>
    <row r="72" spans="16:28" ht="15.75"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</row>
    <row r="73" spans="16:28" ht="15.75"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</row>
    <row r="74" spans="16:28" ht="15.75"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</row>
    <row r="75" spans="16:28" ht="15.75"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</row>
    <row r="76" spans="16:28" ht="15.75"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</row>
    <row r="77" spans="16:28" ht="15.75"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</row>
    <row r="78" spans="16:28" ht="15.75"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</row>
    <row r="79" spans="16:28" ht="15.75"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</row>
    <row r="80" spans="16:28" ht="15.75"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</row>
    <row r="81" spans="16:28" ht="15.75"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</row>
    <row r="82" spans="16:28" ht="15.75"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</row>
    <row r="83" spans="16:28" ht="15.75"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</row>
    <row r="84" spans="16:28" ht="15.75"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</row>
    <row r="85" spans="16:28" ht="15.75"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</row>
    <row r="86" spans="16:28" ht="15.75"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</row>
    <row r="87" spans="16:28" ht="15.75"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</row>
    <row r="88" spans="16:28" ht="15.75"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</row>
    <row r="89" spans="16:28" ht="15.75"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</row>
    <row r="90" spans="16:28" ht="15.75"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</row>
    <row r="91" spans="16:28" ht="15.75"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</row>
    <row r="92" spans="16:28" ht="15.75"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</row>
    <row r="93" spans="16:28" ht="15.75"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</row>
    <row r="94" spans="16:28" ht="15.75"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</row>
    <row r="95" spans="16:28" ht="15.75"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</row>
    <row r="96" spans="16:28" ht="15.75"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</row>
    <row r="97" spans="16:28" ht="15.75"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</row>
    <row r="98" spans="16:28" ht="15.75"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</row>
    <row r="99" spans="16:28" ht="15.75"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</row>
    <row r="100" spans="16:28" ht="15.75"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</row>
    <row r="101" spans="16:28" ht="15.75"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</row>
    <row r="102" spans="16:28" ht="15.75"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</row>
    <row r="103" spans="16:28" ht="15.75"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</row>
    <row r="104" spans="16:28" ht="15.75"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</row>
  </sheetData>
  <sheetProtection/>
  <mergeCells count="5">
    <mergeCell ref="B49:B50"/>
    <mergeCell ref="B1:H1"/>
    <mergeCell ref="B4:G4"/>
    <mergeCell ref="B12:H12"/>
    <mergeCell ref="B24:H24"/>
  </mergeCells>
  <printOptions/>
  <pageMargins left="0.75" right="0.75" top="1" bottom="1" header="0.5" footer="0.5"/>
  <pageSetup orientation="portrait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W130"/>
  <sheetViews>
    <sheetView zoomScale="68" zoomScaleNormal="68" zoomScalePageLayoutView="0" workbookViewId="0" topLeftCell="A64">
      <selection activeCell="B23" sqref="B23"/>
    </sheetView>
  </sheetViews>
  <sheetFormatPr defaultColWidth="10.875" defaultRowHeight="15.75"/>
  <cols>
    <col min="1" max="1" width="10.875" style="8" customWidth="1"/>
    <col min="2" max="2" width="44.25390625" style="8" customWidth="1"/>
    <col min="3" max="3" width="15.00390625" style="8" customWidth="1"/>
    <col min="4" max="4" width="30.625" style="8" customWidth="1"/>
    <col min="5" max="5" width="23.00390625" style="8" customWidth="1"/>
    <col min="6" max="6" width="26.00390625" style="8" customWidth="1"/>
    <col min="7" max="7" width="27.00390625" style="8" customWidth="1"/>
    <col min="8" max="8" width="32.625" style="8" customWidth="1"/>
    <col min="9" max="9" width="9.00390625" style="7" customWidth="1"/>
    <col min="10" max="10" width="35.375" style="15" customWidth="1"/>
    <col min="11" max="12" width="10.875" style="15" customWidth="1"/>
    <col min="13" max="13" width="13.125" style="15" customWidth="1"/>
    <col min="14" max="14" width="19.625" style="10" customWidth="1"/>
    <col min="15" max="23" width="10.875" style="15" customWidth="1"/>
    <col min="24" max="16384" width="10.875" style="8" customWidth="1"/>
  </cols>
  <sheetData>
    <row r="1" spans="2:8" ht="26.25">
      <c r="B1" s="329" t="s">
        <v>127</v>
      </c>
      <c r="C1" s="329"/>
      <c r="D1" s="329"/>
      <c r="E1" s="329"/>
      <c r="F1" s="329"/>
      <c r="G1" s="329"/>
      <c r="H1" s="329"/>
    </row>
    <row r="2" spans="2:7" ht="15.75">
      <c r="B2" s="50" t="s">
        <v>357</v>
      </c>
      <c r="E2" s="15"/>
      <c r="F2" s="15"/>
      <c r="G2" s="15"/>
    </row>
    <row r="3" ht="15.75">
      <c r="B3" s="20" t="s">
        <v>25</v>
      </c>
    </row>
    <row r="4" ht="16.5" thickBot="1">
      <c r="B4" s="20"/>
    </row>
    <row r="5" spans="2:8" ht="19.5" thickBot="1">
      <c r="B5" s="336" t="s">
        <v>204</v>
      </c>
      <c r="C5" s="337"/>
      <c r="D5" s="337"/>
      <c r="E5" s="337"/>
      <c r="F5" s="337"/>
      <c r="G5" s="337"/>
      <c r="H5" s="338"/>
    </row>
    <row r="6" spans="2:15" ht="15.75">
      <c r="B6" s="351"/>
      <c r="C6" s="352"/>
      <c r="D6" s="352"/>
      <c r="E6" s="352"/>
      <c r="F6" s="352"/>
      <c r="G6" s="352"/>
      <c r="H6" s="353"/>
      <c r="J6" s="7"/>
      <c r="K6" s="7"/>
      <c r="L6" s="7"/>
      <c r="M6" s="7"/>
      <c r="N6" s="7"/>
      <c r="O6" s="7"/>
    </row>
    <row r="7" spans="2:15" ht="15.75">
      <c r="B7" s="354"/>
      <c r="C7" s="355"/>
      <c r="D7" s="355"/>
      <c r="E7" s="355"/>
      <c r="F7" s="355"/>
      <c r="G7" s="355"/>
      <c r="H7" s="356"/>
      <c r="J7" s="7"/>
      <c r="K7" s="7"/>
      <c r="L7" s="7"/>
      <c r="M7" s="7"/>
      <c r="N7" s="7"/>
      <c r="O7" s="7"/>
    </row>
    <row r="8" spans="2:15" ht="15.75">
      <c r="B8" s="354"/>
      <c r="C8" s="355"/>
      <c r="D8" s="355"/>
      <c r="E8" s="355"/>
      <c r="F8" s="355"/>
      <c r="G8" s="355"/>
      <c r="H8" s="356"/>
      <c r="J8" s="7"/>
      <c r="K8" s="7"/>
      <c r="L8" s="7"/>
      <c r="M8" s="7"/>
      <c r="N8" s="7"/>
      <c r="O8" s="7"/>
    </row>
    <row r="9" spans="2:15" ht="16.5" thickBot="1">
      <c r="B9" s="357"/>
      <c r="C9" s="358"/>
      <c r="D9" s="358"/>
      <c r="E9" s="358"/>
      <c r="F9" s="358"/>
      <c r="G9" s="358"/>
      <c r="H9" s="359"/>
      <c r="J9" s="7"/>
      <c r="K9" s="7"/>
      <c r="L9" s="7"/>
      <c r="M9" s="7"/>
      <c r="N9" s="7"/>
      <c r="O9" s="7"/>
    </row>
    <row r="10" spans="2:15" ht="16.5" thickBot="1">
      <c r="B10" s="14"/>
      <c r="C10" s="14"/>
      <c r="D10" s="14"/>
      <c r="J10" s="7"/>
      <c r="K10" s="7"/>
      <c r="L10" s="7"/>
      <c r="M10" s="7"/>
      <c r="N10" s="7"/>
      <c r="O10" s="7"/>
    </row>
    <row r="11" spans="2:15" ht="36.75" customHeight="1" thickBot="1">
      <c r="B11" s="363" t="s">
        <v>360</v>
      </c>
      <c r="C11" s="364"/>
      <c r="D11" s="364"/>
      <c r="E11" s="364"/>
      <c r="F11" s="364"/>
      <c r="G11" s="364"/>
      <c r="H11" s="365"/>
      <c r="J11" s="7"/>
      <c r="K11" s="7"/>
      <c r="L11" s="7"/>
      <c r="M11" s="7"/>
      <c r="N11" s="7"/>
      <c r="O11" s="7"/>
    </row>
    <row r="12" spans="2:15" ht="66.75" customHeight="1" thickBot="1">
      <c r="B12" s="360"/>
      <c r="C12" s="361"/>
      <c r="D12" s="361"/>
      <c r="E12" s="361"/>
      <c r="F12" s="361"/>
      <c r="G12" s="361"/>
      <c r="H12" s="362"/>
      <c r="J12" s="7"/>
      <c r="K12" s="7"/>
      <c r="L12" s="7"/>
      <c r="M12" s="7"/>
      <c r="N12" s="7"/>
      <c r="O12" s="7"/>
    </row>
    <row r="13" spans="2:15" ht="16.5" thickBot="1">
      <c r="B13" s="179"/>
      <c r="C13" s="49"/>
      <c r="D13" s="49"/>
      <c r="E13" s="49"/>
      <c r="F13" s="49"/>
      <c r="G13" s="49"/>
      <c r="H13" s="49"/>
      <c r="J13" s="7"/>
      <c r="K13" s="7"/>
      <c r="L13" s="7"/>
      <c r="M13" s="7"/>
      <c r="N13" s="7"/>
      <c r="O13" s="7"/>
    </row>
    <row r="14" spans="2:15" ht="18.75">
      <c r="B14" s="339" t="s">
        <v>258</v>
      </c>
      <c r="C14" s="340"/>
      <c r="D14" s="340"/>
      <c r="E14" s="340"/>
      <c r="F14" s="340"/>
      <c r="G14" s="340"/>
      <c r="H14" s="341"/>
      <c r="J14" s="7"/>
      <c r="K14" s="7"/>
      <c r="L14" s="7"/>
      <c r="M14" s="7"/>
      <c r="N14" s="7"/>
      <c r="O14" s="7"/>
    </row>
    <row r="15" spans="2:15" ht="31.5">
      <c r="B15" s="195" t="s">
        <v>255</v>
      </c>
      <c r="C15" s="180" t="s">
        <v>241</v>
      </c>
      <c r="D15" s="180" t="s">
        <v>242</v>
      </c>
      <c r="E15" s="181" t="s">
        <v>207</v>
      </c>
      <c r="F15" s="181" t="s">
        <v>208</v>
      </c>
      <c r="G15" s="181" t="s">
        <v>266</v>
      </c>
      <c r="H15" s="196" t="s">
        <v>3</v>
      </c>
      <c r="J15" s="7"/>
      <c r="K15" s="7"/>
      <c r="L15" s="7"/>
      <c r="M15" s="7"/>
      <c r="N15" s="7"/>
      <c r="O15" s="7"/>
    </row>
    <row r="16" spans="2:15" ht="15.75">
      <c r="B16" s="197"/>
      <c r="C16" s="184"/>
      <c r="D16" s="184"/>
      <c r="E16" s="184"/>
      <c r="F16" s="184"/>
      <c r="G16" s="185"/>
      <c r="H16" s="198"/>
      <c r="J16" s="7"/>
      <c r="K16" s="7"/>
      <c r="L16" s="7"/>
      <c r="M16" s="7"/>
      <c r="N16" s="7"/>
      <c r="O16" s="7"/>
    </row>
    <row r="17" spans="2:15" ht="16.5" thickBot="1">
      <c r="B17" s="199"/>
      <c r="C17" s="200"/>
      <c r="D17" s="200"/>
      <c r="E17" s="200"/>
      <c r="F17" s="200"/>
      <c r="G17" s="116"/>
      <c r="H17" s="201"/>
      <c r="J17" s="7"/>
      <c r="K17" s="7"/>
      <c r="L17" s="7"/>
      <c r="M17" s="7"/>
      <c r="N17" s="7"/>
      <c r="O17" s="7"/>
    </row>
    <row r="18" spans="2:15" ht="15.75">
      <c r="B18" s="9"/>
      <c r="C18" s="9"/>
      <c r="D18" s="9"/>
      <c r="H18" s="15"/>
      <c r="J18" s="7"/>
      <c r="K18" s="7"/>
      <c r="L18" s="7"/>
      <c r="M18" s="7"/>
      <c r="N18" s="7"/>
      <c r="O18" s="7"/>
    </row>
    <row r="19" spans="2:15" ht="16.5" customHeight="1" thickBot="1">
      <c r="B19" s="366" t="s">
        <v>267</v>
      </c>
      <c r="C19" s="366"/>
      <c r="D19" s="366"/>
      <c r="E19" s="366"/>
      <c r="F19" s="366"/>
      <c r="G19" s="366"/>
      <c r="H19" s="366"/>
      <c r="J19" s="7"/>
      <c r="K19" s="7"/>
      <c r="L19" s="7"/>
      <c r="M19" s="7"/>
      <c r="N19" s="7"/>
      <c r="O19" s="7"/>
    </row>
    <row r="20" spans="2:21" ht="36" customHeight="1" thickBot="1">
      <c r="B20" s="360"/>
      <c r="C20" s="361"/>
      <c r="D20" s="361"/>
      <c r="E20" s="361"/>
      <c r="F20" s="361"/>
      <c r="G20" s="361"/>
      <c r="H20" s="362"/>
      <c r="J20" s="7"/>
      <c r="K20" s="7"/>
      <c r="L20" s="7"/>
      <c r="M20" s="7"/>
      <c r="N20" s="7"/>
      <c r="O20" s="7"/>
      <c r="P20" s="52"/>
      <c r="Q20" s="52"/>
      <c r="R20" s="52"/>
      <c r="S20" s="52"/>
      <c r="T20" s="52"/>
      <c r="U20" s="52"/>
    </row>
    <row r="21" spans="2:21" ht="16.5" thickBot="1">
      <c r="B21" s="7"/>
      <c r="C21" s="7"/>
      <c r="D21" s="7"/>
      <c r="E21" s="7"/>
      <c r="F21" s="7"/>
      <c r="G21" s="7"/>
      <c r="H21" s="7"/>
      <c r="J21" s="7"/>
      <c r="K21" s="7"/>
      <c r="L21" s="7"/>
      <c r="M21" s="7"/>
      <c r="N21" s="7"/>
      <c r="O21" s="7"/>
      <c r="P21" s="52"/>
      <c r="Q21" s="52"/>
      <c r="R21" s="52"/>
      <c r="S21" s="52"/>
      <c r="T21" s="52"/>
      <c r="U21" s="52"/>
    </row>
    <row r="22" spans="2:21" ht="19.5" thickBot="1">
      <c r="B22" s="342" t="s">
        <v>205</v>
      </c>
      <c r="C22" s="343"/>
      <c r="D22" s="343"/>
      <c r="E22" s="343"/>
      <c r="F22" s="343"/>
      <c r="G22" s="343"/>
      <c r="H22" s="344"/>
      <c r="J22" s="7"/>
      <c r="K22" s="7"/>
      <c r="L22" s="7"/>
      <c r="M22" s="7"/>
      <c r="N22" s="7"/>
      <c r="O22" s="7"/>
      <c r="P22" s="52"/>
      <c r="Q22" s="52"/>
      <c r="R22" s="52"/>
      <c r="S22" s="52"/>
      <c r="T22" s="52"/>
      <c r="U22" s="52"/>
    </row>
    <row r="23" spans="2:21" ht="31.5">
      <c r="B23" s="190" t="s">
        <v>255</v>
      </c>
      <c r="C23" s="191" t="s">
        <v>241</v>
      </c>
      <c r="D23" s="191" t="s">
        <v>242</v>
      </c>
      <c r="E23" s="192" t="s">
        <v>207</v>
      </c>
      <c r="F23" s="192" t="s">
        <v>208</v>
      </c>
      <c r="G23" s="192" t="s">
        <v>266</v>
      </c>
      <c r="H23" s="193" t="s">
        <v>3</v>
      </c>
      <c r="J23" s="7"/>
      <c r="K23" s="7"/>
      <c r="L23" s="7"/>
      <c r="M23" s="7"/>
      <c r="N23" s="7"/>
      <c r="O23" s="7"/>
      <c r="P23" s="52"/>
      <c r="Q23" s="52"/>
      <c r="R23" s="52"/>
      <c r="S23" s="52"/>
      <c r="T23" s="52"/>
      <c r="U23" s="52"/>
    </row>
    <row r="24" spans="2:21" ht="15.75">
      <c r="B24" s="182"/>
      <c r="C24" s="186"/>
      <c r="D24" s="186"/>
      <c r="E24" s="186"/>
      <c r="F24" s="186"/>
      <c r="G24" s="188"/>
      <c r="H24" s="57"/>
      <c r="J24" s="7"/>
      <c r="K24" s="7"/>
      <c r="L24" s="7"/>
      <c r="M24" s="7"/>
      <c r="N24" s="7"/>
      <c r="O24" s="7"/>
      <c r="P24" s="52"/>
      <c r="Q24" s="52"/>
      <c r="R24" s="52"/>
      <c r="S24" s="52"/>
      <c r="T24" s="52"/>
      <c r="U24" s="52"/>
    </row>
    <row r="25" spans="2:21" ht="15.75">
      <c r="B25" s="182"/>
      <c r="C25" s="186"/>
      <c r="D25" s="186"/>
      <c r="E25" s="186"/>
      <c r="F25" s="186"/>
      <c r="G25" s="188"/>
      <c r="H25" s="57"/>
      <c r="J25" s="7"/>
      <c r="K25" s="7"/>
      <c r="L25" s="7"/>
      <c r="M25" s="7"/>
      <c r="N25" s="7"/>
      <c r="O25" s="7"/>
      <c r="P25" s="52"/>
      <c r="Q25" s="52"/>
      <c r="R25" s="52"/>
      <c r="S25" s="52"/>
      <c r="T25" s="52"/>
      <c r="U25" s="52"/>
    </row>
    <row r="26" spans="2:21" ht="16.5" thickBot="1">
      <c r="B26" s="183"/>
      <c r="C26" s="187"/>
      <c r="D26" s="187"/>
      <c r="E26" s="187"/>
      <c r="F26" s="187"/>
      <c r="G26" s="189"/>
      <c r="H26" s="58"/>
      <c r="J26" s="7"/>
      <c r="K26" s="7"/>
      <c r="L26" s="7"/>
      <c r="M26" s="7"/>
      <c r="N26" s="7"/>
      <c r="O26" s="7"/>
      <c r="P26" s="52"/>
      <c r="Q26" s="52"/>
      <c r="R26" s="52"/>
      <c r="S26" s="52"/>
      <c r="T26" s="52"/>
      <c r="U26" s="52"/>
    </row>
    <row r="27" spans="2:23" s="29" customFormat="1" ht="16.5" thickBot="1">
      <c r="B27" s="56"/>
      <c r="C27" s="56"/>
      <c r="D27" s="56"/>
      <c r="E27" s="56"/>
      <c r="F27" s="56"/>
      <c r="G27" s="27"/>
      <c r="H27" s="27"/>
      <c r="I27" s="7"/>
      <c r="J27" s="7"/>
      <c r="K27" s="7"/>
      <c r="L27" s="7"/>
      <c r="M27" s="7"/>
      <c r="N27" s="7"/>
      <c r="O27" s="7"/>
      <c r="P27" s="42"/>
      <c r="Q27" s="42"/>
      <c r="R27" s="42"/>
      <c r="S27" s="42"/>
      <c r="T27" s="42"/>
      <c r="U27" s="42"/>
      <c r="V27" s="44"/>
      <c r="W27" s="44"/>
    </row>
    <row r="28" spans="2:21" ht="18.75">
      <c r="B28" s="345" t="s">
        <v>358</v>
      </c>
      <c r="C28" s="346"/>
      <c r="D28" s="346"/>
      <c r="E28" s="346"/>
      <c r="F28" s="346"/>
      <c r="G28" s="346"/>
      <c r="H28" s="347"/>
      <c r="J28" s="7"/>
      <c r="K28" s="7"/>
      <c r="L28" s="7"/>
      <c r="M28" s="7"/>
      <c r="N28" s="7"/>
      <c r="O28" s="7"/>
      <c r="P28" s="52"/>
      <c r="Q28" s="52"/>
      <c r="R28" s="52"/>
      <c r="S28" s="52"/>
      <c r="T28" s="52"/>
      <c r="U28" s="52"/>
    </row>
    <row r="29" spans="2:21" ht="15.75">
      <c r="B29" s="202" t="s">
        <v>195</v>
      </c>
      <c r="C29" s="79" t="s">
        <v>102</v>
      </c>
      <c r="D29" s="79" t="s">
        <v>280</v>
      </c>
      <c r="E29" s="75" t="s">
        <v>281</v>
      </c>
      <c r="F29" s="75" t="s">
        <v>265</v>
      </c>
      <c r="G29" s="75" t="s">
        <v>103</v>
      </c>
      <c r="H29" s="152" t="s">
        <v>3</v>
      </c>
      <c r="J29" s="7"/>
      <c r="K29" s="7"/>
      <c r="L29" s="7"/>
      <c r="M29" s="7"/>
      <c r="N29" s="7"/>
      <c r="O29" s="7"/>
      <c r="P29" s="52"/>
      <c r="Q29" s="52"/>
      <c r="R29" s="52"/>
      <c r="S29" s="52"/>
      <c r="T29" s="52"/>
      <c r="U29" s="52"/>
    </row>
    <row r="30" spans="2:21" ht="33" customHeight="1">
      <c r="B30" s="129" t="s">
        <v>260</v>
      </c>
      <c r="C30" s="65"/>
      <c r="D30" s="64" t="s">
        <v>335</v>
      </c>
      <c r="E30" s="65"/>
      <c r="F30" s="64"/>
      <c r="G30" s="103"/>
      <c r="H30" s="141"/>
      <c r="J30" s="7"/>
      <c r="K30" s="7"/>
      <c r="L30" s="7"/>
      <c r="M30" s="7"/>
      <c r="N30" s="7"/>
      <c r="O30" s="7"/>
      <c r="P30" s="52"/>
      <c r="Q30" s="52"/>
      <c r="R30" s="52"/>
      <c r="S30" s="52"/>
      <c r="T30" s="52"/>
      <c r="U30" s="52"/>
    </row>
    <row r="31" spans="2:21" ht="31.5">
      <c r="B31" s="129" t="s">
        <v>261</v>
      </c>
      <c r="C31" s="65"/>
      <c r="D31" s="64"/>
      <c r="E31" s="65"/>
      <c r="F31" s="64"/>
      <c r="G31" s="103"/>
      <c r="H31" s="64" t="s">
        <v>263</v>
      </c>
      <c r="J31" s="7"/>
      <c r="K31" s="7"/>
      <c r="L31" s="7"/>
      <c r="M31" s="7"/>
      <c r="N31" s="7"/>
      <c r="O31" s="7"/>
      <c r="P31" s="52"/>
      <c r="Q31" s="52"/>
      <c r="R31" s="52"/>
      <c r="S31" s="52"/>
      <c r="T31" s="52"/>
      <c r="U31" s="52"/>
    </row>
    <row r="32" spans="2:21" ht="15.75">
      <c r="B32" s="129" t="s">
        <v>262</v>
      </c>
      <c r="C32" s="65"/>
      <c r="D32" s="64"/>
      <c r="E32" s="65"/>
      <c r="F32" s="64"/>
      <c r="G32" s="103"/>
      <c r="H32" s="64" t="s">
        <v>264</v>
      </c>
      <c r="J32" s="7"/>
      <c r="K32" s="7"/>
      <c r="L32" s="7"/>
      <c r="M32" s="7"/>
      <c r="N32" s="7"/>
      <c r="O32" s="7"/>
      <c r="P32" s="52"/>
      <c r="Q32" s="52"/>
      <c r="R32" s="52"/>
      <c r="S32" s="52"/>
      <c r="T32" s="52"/>
      <c r="U32" s="52"/>
    </row>
    <row r="33" spans="2:21" ht="15.75">
      <c r="B33" s="129" t="s">
        <v>325</v>
      </c>
      <c r="C33" s="64" t="s">
        <v>70</v>
      </c>
      <c r="D33" s="64" t="s">
        <v>336</v>
      </c>
      <c r="E33" s="65"/>
      <c r="F33" s="64"/>
      <c r="G33" s="103"/>
      <c r="H33" s="141"/>
      <c r="J33" s="7"/>
      <c r="K33" s="7"/>
      <c r="L33" s="7"/>
      <c r="M33" s="7"/>
      <c r="N33" s="7"/>
      <c r="O33" s="7"/>
      <c r="P33" s="52"/>
      <c r="Q33" s="52"/>
      <c r="R33" s="52"/>
      <c r="S33" s="52"/>
      <c r="T33" s="52"/>
      <c r="U33" s="52"/>
    </row>
    <row r="34" spans="2:21" ht="31.5">
      <c r="B34" s="129" t="s">
        <v>326</v>
      </c>
      <c r="C34" s="64" t="s">
        <v>70</v>
      </c>
      <c r="D34" s="64" t="s">
        <v>337</v>
      </c>
      <c r="E34" s="65"/>
      <c r="F34" s="64"/>
      <c r="G34" s="103"/>
      <c r="H34" s="141"/>
      <c r="J34" s="7"/>
      <c r="K34" s="7"/>
      <c r="L34" s="7"/>
      <c r="M34" s="7"/>
      <c r="N34" s="7"/>
      <c r="O34" s="7"/>
      <c r="P34" s="52"/>
      <c r="Q34" s="52"/>
      <c r="R34" s="52"/>
      <c r="S34" s="52"/>
      <c r="T34" s="52"/>
      <c r="U34" s="52"/>
    </row>
    <row r="35" spans="2:21" ht="15.75">
      <c r="B35" s="129" t="s">
        <v>327</v>
      </c>
      <c r="C35" s="64" t="s">
        <v>70</v>
      </c>
      <c r="D35" s="64" t="s">
        <v>338</v>
      </c>
      <c r="E35" s="65"/>
      <c r="F35" s="64"/>
      <c r="G35" s="103"/>
      <c r="H35" s="141"/>
      <c r="J35" s="7"/>
      <c r="K35" s="7"/>
      <c r="L35" s="7"/>
      <c r="M35" s="7"/>
      <c r="N35" s="7"/>
      <c r="O35" s="7"/>
      <c r="P35" s="52"/>
      <c r="Q35" s="52"/>
      <c r="R35" s="52"/>
      <c r="S35" s="52"/>
      <c r="T35" s="52"/>
      <c r="U35" s="52"/>
    </row>
    <row r="36" spans="2:21" ht="15.75">
      <c r="B36" s="129" t="s">
        <v>328</v>
      </c>
      <c r="C36" s="65" t="s">
        <v>347</v>
      </c>
      <c r="D36" s="64" t="s">
        <v>339</v>
      </c>
      <c r="E36" s="65"/>
      <c r="F36" s="64"/>
      <c r="G36" s="103"/>
      <c r="H36" s="141"/>
      <c r="J36" s="7"/>
      <c r="K36" s="7"/>
      <c r="L36" s="7"/>
      <c r="M36" s="7"/>
      <c r="N36" s="7"/>
      <c r="O36" s="7"/>
      <c r="P36" s="52"/>
      <c r="Q36" s="52"/>
      <c r="R36" s="52"/>
      <c r="S36" s="52"/>
      <c r="T36" s="52"/>
      <c r="U36" s="52"/>
    </row>
    <row r="37" spans="2:21" ht="15.75">
      <c r="B37" s="129" t="s">
        <v>329</v>
      </c>
      <c r="C37" s="65" t="s">
        <v>347</v>
      </c>
      <c r="D37" s="64" t="s">
        <v>340</v>
      </c>
      <c r="E37" s="65"/>
      <c r="F37" s="64"/>
      <c r="G37" s="103"/>
      <c r="H37" s="141"/>
      <c r="J37" s="7"/>
      <c r="K37" s="7"/>
      <c r="L37" s="7"/>
      <c r="M37" s="7"/>
      <c r="N37" s="7"/>
      <c r="O37" s="7"/>
      <c r="P37" s="52"/>
      <c r="Q37" s="52"/>
      <c r="R37" s="52"/>
      <c r="S37" s="52"/>
      <c r="T37" s="52"/>
      <c r="U37" s="52"/>
    </row>
    <row r="38" spans="2:21" ht="31.5">
      <c r="B38" s="129" t="s">
        <v>330</v>
      </c>
      <c r="C38" s="65" t="s">
        <v>347</v>
      </c>
      <c r="D38" s="64" t="s">
        <v>341</v>
      </c>
      <c r="E38" s="65"/>
      <c r="F38" s="64"/>
      <c r="G38" s="103"/>
      <c r="H38" s="141"/>
      <c r="J38" s="7"/>
      <c r="K38" s="7"/>
      <c r="L38" s="7"/>
      <c r="M38" s="7"/>
      <c r="N38" s="7"/>
      <c r="O38" s="7"/>
      <c r="P38" s="52"/>
      <c r="Q38" s="52"/>
      <c r="R38" s="52"/>
      <c r="S38" s="52"/>
      <c r="T38" s="52"/>
      <c r="U38" s="52"/>
    </row>
    <row r="39" spans="2:21" ht="15.75">
      <c r="B39" s="129" t="s">
        <v>331</v>
      </c>
      <c r="C39" s="65" t="s">
        <v>346</v>
      </c>
      <c r="D39" s="64" t="s">
        <v>342</v>
      </c>
      <c r="E39" s="65"/>
      <c r="F39" s="64"/>
      <c r="G39" s="103"/>
      <c r="H39" s="141"/>
      <c r="J39" s="7"/>
      <c r="K39" s="7"/>
      <c r="L39" s="7"/>
      <c r="M39" s="7"/>
      <c r="N39" s="7"/>
      <c r="O39" s="7"/>
      <c r="P39" s="52"/>
      <c r="Q39" s="52"/>
      <c r="R39" s="52"/>
      <c r="S39" s="52"/>
      <c r="T39" s="52"/>
      <c r="U39" s="52"/>
    </row>
    <row r="40" spans="2:21" ht="31.5">
      <c r="B40" s="129" t="s">
        <v>332</v>
      </c>
      <c r="C40" s="65" t="s">
        <v>346</v>
      </c>
      <c r="D40" s="64" t="s">
        <v>343</v>
      </c>
      <c r="E40" s="65"/>
      <c r="F40" s="64"/>
      <c r="G40" s="103"/>
      <c r="H40" s="141"/>
      <c r="J40" s="7"/>
      <c r="K40" s="7"/>
      <c r="L40" s="7"/>
      <c r="M40" s="7"/>
      <c r="N40" s="7"/>
      <c r="O40" s="7"/>
      <c r="P40" s="52"/>
      <c r="Q40" s="52"/>
      <c r="R40" s="52"/>
      <c r="S40" s="52"/>
      <c r="T40" s="52"/>
      <c r="U40" s="52"/>
    </row>
    <row r="41" spans="2:21" ht="31.5">
      <c r="B41" s="129" t="s">
        <v>333</v>
      </c>
      <c r="C41" s="64" t="s">
        <v>395</v>
      </c>
      <c r="D41" s="64" t="s">
        <v>344</v>
      </c>
      <c r="E41" s="65"/>
      <c r="F41" s="64"/>
      <c r="G41" s="103"/>
      <c r="H41" s="141"/>
      <c r="J41" s="7"/>
      <c r="K41" s="7"/>
      <c r="L41" s="7"/>
      <c r="M41" s="7"/>
      <c r="N41" s="7"/>
      <c r="O41" s="7"/>
      <c r="P41" s="52"/>
      <c r="Q41" s="52"/>
      <c r="R41" s="52"/>
      <c r="S41" s="52"/>
      <c r="T41" s="52"/>
      <c r="U41" s="52"/>
    </row>
    <row r="42" spans="2:21" ht="15.75">
      <c r="B42" s="129" t="s">
        <v>334</v>
      </c>
      <c r="C42" s="64" t="s">
        <v>223</v>
      </c>
      <c r="D42" s="64" t="s">
        <v>345</v>
      </c>
      <c r="E42" s="65"/>
      <c r="F42" s="64"/>
      <c r="G42" s="103"/>
      <c r="H42" s="141"/>
      <c r="J42" s="7"/>
      <c r="K42" s="7"/>
      <c r="L42" s="7"/>
      <c r="M42" s="7"/>
      <c r="N42" s="7"/>
      <c r="O42" s="7"/>
      <c r="P42" s="52"/>
      <c r="Q42" s="52"/>
      <c r="R42" s="52"/>
      <c r="S42" s="52"/>
      <c r="T42" s="52"/>
      <c r="U42" s="52"/>
    </row>
    <row r="43" spans="2:21" ht="32.25" thickBot="1">
      <c r="B43" s="142" t="s">
        <v>420</v>
      </c>
      <c r="C43" s="143" t="s">
        <v>347</v>
      </c>
      <c r="D43" s="143" t="s">
        <v>421</v>
      </c>
      <c r="E43" s="133"/>
      <c r="F43" s="143"/>
      <c r="G43" s="134"/>
      <c r="H43" s="144"/>
      <c r="J43" s="7"/>
      <c r="K43" s="7"/>
      <c r="L43" s="7"/>
      <c r="M43" s="7"/>
      <c r="N43" s="7"/>
      <c r="O43" s="7"/>
      <c r="P43" s="52"/>
      <c r="Q43" s="52"/>
      <c r="R43" s="52"/>
      <c r="S43" s="52"/>
      <c r="T43" s="52"/>
      <c r="U43" s="52"/>
    </row>
    <row r="44" spans="2:21" ht="16.5" thickBot="1">
      <c r="B44" s="10"/>
      <c r="C44" s="10"/>
      <c r="D44" s="10"/>
      <c r="E44" s="10"/>
      <c r="F44" s="10"/>
      <c r="G44" s="15"/>
      <c r="H44" s="7"/>
      <c r="J44" s="7"/>
      <c r="K44" s="7"/>
      <c r="L44" s="7"/>
      <c r="M44" s="7"/>
      <c r="N44" s="7"/>
      <c r="O44" s="7"/>
      <c r="P44" s="52"/>
      <c r="Q44" s="52"/>
      <c r="R44" s="52"/>
      <c r="S44" s="52"/>
      <c r="T44" s="52"/>
      <c r="U44" s="52"/>
    </row>
    <row r="45" spans="2:21" ht="16.5" customHeight="1" thickBot="1">
      <c r="B45" s="367" t="s">
        <v>268</v>
      </c>
      <c r="C45" s="368"/>
      <c r="D45" s="368"/>
      <c r="E45" s="368"/>
      <c r="F45" s="368"/>
      <c r="G45" s="368"/>
      <c r="H45" s="369"/>
      <c r="J45" s="7"/>
      <c r="K45" s="7"/>
      <c r="L45" s="7"/>
      <c r="M45" s="7"/>
      <c r="N45" s="7"/>
      <c r="O45" s="7"/>
      <c r="P45" s="52"/>
      <c r="Q45" s="52"/>
      <c r="R45" s="52"/>
      <c r="S45" s="52"/>
      <c r="T45" s="52"/>
      <c r="U45" s="52"/>
    </row>
    <row r="46" spans="2:21" ht="51.75" customHeight="1" thickBot="1">
      <c r="B46" s="348"/>
      <c r="C46" s="349"/>
      <c r="D46" s="349"/>
      <c r="E46" s="349"/>
      <c r="F46" s="349"/>
      <c r="G46" s="349"/>
      <c r="H46" s="350"/>
      <c r="J46" s="7"/>
      <c r="K46" s="7"/>
      <c r="L46" s="7"/>
      <c r="M46" s="7"/>
      <c r="N46" s="7"/>
      <c r="O46" s="7"/>
      <c r="P46" s="52"/>
      <c r="Q46" s="52"/>
      <c r="R46" s="52"/>
      <c r="S46" s="52"/>
      <c r="T46" s="52"/>
      <c r="U46" s="52"/>
    </row>
    <row r="47" spans="2:21" ht="16.5" thickBot="1">
      <c r="B47" s="7"/>
      <c r="C47" s="7"/>
      <c r="D47" s="7"/>
      <c r="E47" s="7"/>
      <c r="F47" s="7"/>
      <c r="G47" s="7"/>
      <c r="H47" s="7"/>
      <c r="J47" s="7"/>
      <c r="K47" s="7"/>
      <c r="L47" s="7"/>
      <c r="M47" s="7"/>
      <c r="N47" s="7"/>
      <c r="O47" s="52"/>
      <c r="P47" s="52"/>
      <c r="Q47" s="52"/>
      <c r="R47" s="52"/>
      <c r="S47" s="52"/>
      <c r="T47" s="52"/>
      <c r="U47" s="52"/>
    </row>
    <row r="48" spans="2:21" ht="18.75">
      <c r="B48" s="333" t="s">
        <v>229</v>
      </c>
      <c r="C48" s="334"/>
      <c r="D48" s="334"/>
      <c r="E48" s="334"/>
      <c r="F48" s="334"/>
      <c r="G48" s="334"/>
      <c r="H48" s="335"/>
      <c r="J48" s="7"/>
      <c r="K48" s="7"/>
      <c r="L48" s="7"/>
      <c r="M48" s="7"/>
      <c r="N48" s="7"/>
      <c r="O48" s="52"/>
      <c r="P48" s="52"/>
      <c r="Q48" s="52"/>
      <c r="R48" s="52"/>
      <c r="S48" s="52"/>
      <c r="T48" s="52"/>
      <c r="U48" s="52"/>
    </row>
    <row r="49" spans="2:21" ht="31.5">
      <c r="B49" s="151" t="s">
        <v>101</v>
      </c>
      <c r="C49" s="74" t="s">
        <v>102</v>
      </c>
      <c r="D49" s="74" t="s">
        <v>281</v>
      </c>
      <c r="E49" s="75" t="s">
        <v>295</v>
      </c>
      <c r="F49" s="75" t="s">
        <v>104</v>
      </c>
      <c r="G49" s="75" t="s">
        <v>296</v>
      </c>
      <c r="H49" s="152" t="s">
        <v>265</v>
      </c>
      <c r="J49" s="7"/>
      <c r="K49" s="7"/>
      <c r="L49" s="7"/>
      <c r="M49" s="7"/>
      <c r="N49" s="7"/>
      <c r="O49" s="52"/>
      <c r="P49" s="52"/>
      <c r="Q49" s="52"/>
      <c r="R49" s="52"/>
      <c r="S49" s="52"/>
      <c r="T49" s="52"/>
      <c r="U49" s="52"/>
    </row>
    <row r="50" spans="2:21" ht="15.75">
      <c r="B50" s="204" t="s">
        <v>137</v>
      </c>
      <c r="C50" s="72" t="s">
        <v>86</v>
      </c>
      <c r="D50" s="72"/>
      <c r="E50" s="72"/>
      <c r="F50" s="103"/>
      <c r="G50" s="69"/>
      <c r="H50" s="141"/>
      <c r="J50" s="7"/>
      <c r="K50" s="7"/>
      <c r="L50" s="7"/>
      <c r="M50" s="7"/>
      <c r="N50" s="7"/>
      <c r="O50" s="52"/>
      <c r="P50" s="52"/>
      <c r="Q50" s="52"/>
      <c r="R50" s="52"/>
      <c r="S50" s="52"/>
      <c r="T50" s="52"/>
      <c r="U50" s="52"/>
    </row>
    <row r="51" spans="2:21" ht="15.75">
      <c r="B51" s="204" t="s">
        <v>138</v>
      </c>
      <c r="C51" s="72" t="s">
        <v>73</v>
      </c>
      <c r="D51" s="72"/>
      <c r="E51" s="72"/>
      <c r="F51" s="103"/>
      <c r="G51" s="103"/>
      <c r="H51" s="159"/>
      <c r="J51" s="7"/>
      <c r="K51" s="7"/>
      <c r="L51" s="7"/>
      <c r="M51" s="7"/>
      <c r="N51" s="7"/>
      <c r="O51" s="52"/>
      <c r="P51" s="52"/>
      <c r="Q51" s="52"/>
      <c r="R51" s="52"/>
      <c r="S51" s="52"/>
      <c r="T51" s="52"/>
      <c r="U51" s="52"/>
    </row>
    <row r="52" spans="2:21" ht="15.75">
      <c r="B52" s="204" t="s">
        <v>139</v>
      </c>
      <c r="C52" s="72" t="s">
        <v>73</v>
      </c>
      <c r="D52" s="72"/>
      <c r="E52" s="72"/>
      <c r="F52" s="103"/>
      <c r="G52" s="103"/>
      <c r="H52" s="159"/>
      <c r="J52" s="7"/>
      <c r="K52" s="7"/>
      <c r="L52" s="7"/>
      <c r="M52" s="7"/>
      <c r="N52" s="7"/>
      <c r="O52" s="52"/>
      <c r="P52" s="52"/>
      <c r="Q52" s="52"/>
      <c r="R52" s="52"/>
      <c r="S52" s="52"/>
      <c r="T52" s="52"/>
      <c r="U52" s="52"/>
    </row>
    <row r="53" spans="2:21" ht="15.75">
      <c r="B53" s="204" t="s">
        <v>140</v>
      </c>
      <c r="C53" s="72" t="s">
        <v>73</v>
      </c>
      <c r="D53" s="72"/>
      <c r="E53" s="72"/>
      <c r="F53" s="103"/>
      <c r="G53" s="103"/>
      <c r="H53" s="159"/>
      <c r="J53" s="7"/>
      <c r="K53" s="7"/>
      <c r="L53" s="7"/>
      <c r="M53" s="7"/>
      <c r="N53" s="7"/>
      <c r="O53" s="52"/>
      <c r="P53" s="52"/>
      <c r="Q53" s="52"/>
      <c r="R53" s="52"/>
      <c r="S53" s="52"/>
      <c r="T53" s="52"/>
      <c r="U53" s="52"/>
    </row>
    <row r="54" spans="2:21" ht="15.75">
      <c r="B54" s="204" t="s">
        <v>141</v>
      </c>
      <c r="C54" s="72" t="s">
        <v>142</v>
      </c>
      <c r="D54" s="72"/>
      <c r="E54" s="72"/>
      <c r="F54" s="103"/>
      <c r="G54" s="103"/>
      <c r="H54" s="159"/>
      <c r="J54" s="7"/>
      <c r="K54" s="7"/>
      <c r="L54" s="7"/>
      <c r="M54" s="7"/>
      <c r="N54" s="7"/>
      <c r="O54" s="52"/>
      <c r="P54" s="52"/>
      <c r="Q54" s="52"/>
      <c r="R54" s="52"/>
      <c r="S54" s="52"/>
      <c r="T54" s="52"/>
      <c r="U54" s="52"/>
    </row>
    <row r="55" spans="2:21" ht="15.75">
      <c r="B55" s="204" t="s">
        <v>133</v>
      </c>
      <c r="C55" s="72" t="s">
        <v>259</v>
      </c>
      <c r="D55" s="72"/>
      <c r="E55" s="72"/>
      <c r="F55" s="103"/>
      <c r="G55" s="103"/>
      <c r="H55" s="159"/>
      <c r="J55" s="7"/>
      <c r="K55" s="7"/>
      <c r="L55" s="7"/>
      <c r="M55" s="7"/>
      <c r="N55" s="7"/>
      <c r="O55" s="52"/>
      <c r="P55" s="52"/>
      <c r="Q55" s="52"/>
      <c r="R55" s="52"/>
      <c r="S55" s="52"/>
      <c r="T55" s="52"/>
      <c r="U55" s="52"/>
    </row>
    <row r="56" spans="2:21" ht="15.75">
      <c r="B56" s="204" t="s">
        <v>134</v>
      </c>
      <c r="C56" s="72" t="s">
        <v>70</v>
      </c>
      <c r="D56" s="72"/>
      <c r="E56" s="72"/>
      <c r="F56" s="103"/>
      <c r="G56" s="103"/>
      <c r="H56" s="159"/>
      <c r="J56" s="7"/>
      <c r="K56" s="7"/>
      <c r="L56" s="7"/>
      <c r="M56" s="7"/>
      <c r="N56" s="7"/>
      <c r="O56" s="52"/>
      <c r="P56" s="52"/>
      <c r="Q56" s="52"/>
      <c r="R56" s="52"/>
      <c r="S56" s="52"/>
      <c r="T56" s="52"/>
      <c r="U56" s="52"/>
    </row>
    <row r="57" spans="2:21" ht="15.75">
      <c r="B57" s="204" t="s">
        <v>128</v>
      </c>
      <c r="C57" s="72" t="s">
        <v>73</v>
      </c>
      <c r="D57" s="72"/>
      <c r="E57" s="72"/>
      <c r="F57" s="103"/>
      <c r="G57" s="103"/>
      <c r="H57" s="159"/>
      <c r="J57" s="7"/>
      <c r="K57" s="7"/>
      <c r="L57" s="7"/>
      <c r="M57" s="7"/>
      <c r="N57" s="7"/>
      <c r="O57" s="52"/>
      <c r="P57" s="52"/>
      <c r="Q57" s="52"/>
      <c r="R57" s="52"/>
      <c r="S57" s="52"/>
      <c r="T57" s="52"/>
      <c r="U57" s="52"/>
    </row>
    <row r="58" spans="2:21" ht="15.75">
      <c r="B58" s="204" t="s">
        <v>129</v>
      </c>
      <c r="C58" s="72" t="s">
        <v>73</v>
      </c>
      <c r="D58" s="203"/>
      <c r="E58" s="203"/>
      <c r="F58" s="103"/>
      <c r="G58" s="103"/>
      <c r="H58" s="205"/>
      <c r="J58" s="52"/>
      <c r="K58" s="52"/>
      <c r="L58" s="52"/>
      <c r="M58" s="52"/>
      <c r="N58" s="59"/>
      <c r="O58" s="52"/>
      <c r="P58" s="52"/>
      <c r="Q58" s="52"/>
      <c r="R58" s="52"/>
      <c r="S58" s="52"/>
      <c r="T58" s="52"/>
      <c r="U58" s="52"/>
    </row>
    <row r="59" spans="2:21" ht="15.75">
      <c r="B59" s="204" t="s">
        <v>143</v>
      </c>
      <c r="C59" s="72" t="s">
        <v>144</v>
      </c>
      <c r="D59" s="72"/>
      <c r="E59" s="72"/>
      <c r="F59" s="103"/>
      <c r="G59" s="103"/>
      <c r="H59" s="159"/>
      <c r="J59" s="52"/>
      <c r="K59" s="52"/>
      <c r="L59" s="52"/>
      <c r="M59" s="52"/>
      <c r="N59" s="59"/>
      <c r="O59" s="52"/>
      <c r="P59" s="52"/>
      <c r="Q59" s="52"/>
      <c r="R59" s="52"/>
      <c r="S59" s="52"/>
      <c r="T59" s="52"/>
      <c r="U59" s="52"/>
    </row>
    <row r="60" spans="2:21" ht="15.75">
      <c r="B60" s="204" t="s">
        <v>145</v>
      </c>
      <c r="C60" s="72" t="s">
        <v>146</v>
      </c>
      <c r="D60" s="72"/>
      <c r="E60" s="72"/>
      <c r="F60" s="103"/>
      <c r="G60" s="103"/>
      <c r="H60" s="159"/>
      <c r="J60" s="52"/>
      <c r="K60" s="52"/>
      <c r="L60" s="52"/>
      <c r="M60" s="52"/>
      <c r="N60" s="59"/>
      <c r="O60" s="52"/>
      <c r="P60" s="52"/>
      <c r="Q60" s="52"/>
      <c r="R60" s="52"/>
      <c r="S60" s="52"/>
      <c r="T60" s="52"/>
      <c r="U60" s="52"/>
    </row>
    <row r="61" spans="2:21" ht="15.75">
      <c r="B61" s="204" t="s">
        <v>147</v>
      </c>
      <c r="C61" s="72" t="s">
        <v>148</v>
      </c>
      <c r="D61" s="72"/>
      <c r="E61" s="72"/>
      <c r="F61" s="103"/>
      <c r="G61" s="103"/>
      <c r="H61" s="159"/>
      <c r="J61" s="52"/>
      <c r="K61" s="52"/>
      <c r="L61" s="52"/>
      <c r="M61" s="52"/>
      <c r="N61" s="59"/>
      <c r="O61" s="52"/>
      <c r="P61" s="52"/>
      <c r="Q61" s="52"/>
      <c r="R61" s="52"/>
      <c r="S61" s="52"/>
      <c r="T61" s="52"/>
      <c r="U61" s="52"/>
    </row>
    <row r="62" spans="2:21" ht="15.75">
      <c r="B62" s="204" t="s">
        <v>149</v>
      </c>
      <c r="C62" s="72" t="s">
        <v>150</v>
      </c>
      <c r="D62" s="72"/>
      <c r="E62" s="72"/>
      <c r="F62" s="103"/>
      <c r="G62" s="103"/>
      <c r="H62" s="159"/>
      <c r="J62" s="52"/>
      <c r="K62" s="52"/>
      <c r="L62" s="52"/>
      <c r="M62" s="52"/>
      <c r="N62" s="59"/>
      <c r="O62" s="52"/>
      <c r="P62" s="52"/>
      <c r="Q62" s="52"/>
      <c r="R62" s="52"/>
      <c r="S62" s="52"/>
      <c r="T62" s="52"/>
      <c r="U62" s="52"/>
    </row>
    <row r="63" spans="2:21" ht="15.75">
      <c r="B63" s="204" t="s">
        <v>151</v>
      </c>
      <c r="C63" s="72" t="s">
        <v>73</v>
      </c>
      <c r="D63" s="72"/>
      <c r="E63" s="72"/>
      <c r="F63" s="103"/>
      <c r="G63" s="103"/>
      <c r="H63" s="159" t="s">
        <v>383</v>
      </c>
      <c r="J63" s="52"/>
      <c r="K63" s="52"/>
      <c r="L63" s="52"/>
      <c r="M63" s="52"/>
      <c r="N63" s="59"/>
      <c r="O63" s="52"/>
      <c r="P63" s="52"/>
      <c r="Q63" s="52"/>
      <c r="R63" s="52"/>
      <c r="S63" s="52"/>
      <c r="T63" s="52"/>
      <c r="U63" s="52"/>
    </row>
    <row r="64" spans="2:21" ht="15.75">
      <c r="B64" s="204" t="s">
        <v>152</v>
      </c>
      <c r="C64" s="72" t="s">
        <v>73</v>
      </c>
      <c r="D64" s="72"/>
      <c r="E64" s="72"/>
      <c r="F64" s="103"/>
      <c r="G64" s="103"/>
      <c r="H64" s="159" t="s">
        <v>383</v>
      </c>
      <c r="J64" s="52"/>
      <c r="K64" s="52"/>
      <c r="L64" s="52"/>
      <c r="M64" s="52"/>
      <c r="N64" s="59"/>
      <c r="O64" s="52"/>
      <c r="P64" s="52"/>
      <c r="Q64" s="52"/>
      <c r="R64" s="52"/>
      <c r="S64" s="52"/>
      <c r="T64" s="52"/>
      <c r="U64" s="52"/>
    </row>
    <row r="65" spans="2:21" ht="15.75">
      <c r="B65" s="204" t="s">
        <v>153</v>
      </c>
      <c r="C65" s="72" t="s">
        <v>154</v>
      </c>
      <c r="D65" s="72"/>
      <c r="E65" s="72"/>
      <c r="F65" s="103"/>
      <c r="G65" s="103"/>
      <c r="H65" s="159"/>
      <c r="J65" s="52"/>
      <c r="K65" s="52"/>
      <c r="L65" s="52"/>
      <c r="M65" s="52"/>
      <c r="N65" s="59"/>
      <c r="O65" s="52"/>
      <c r="P65" s="52"/>
      <c r="Q65" s="52"/>
      <c r="R65" s="52"/>
      <c r="S65" s="52"/>
      <c r="T65" s="52"/>
      <c r="U65" s="52"/>
    </row>
    <row r="66" spans="2:21" ht="15.75">
      <c r="B66" s="204" t="s">
        <v>155</v>
      </c>
      <c r="C66" s="72" t="s">
        <v>73</v>
      </c>
      <c r="D66" s="72"/>
      <c r="E66" s="72"/>
      <c r="F66" s="103"/>
      <c r="G66" s="103"/>
      <c r="H66" s="209" t="s">
        <v>366</v>
      </c>
      <c r="J66" s="7"/>
      <c r="K66" s="52"/>
      <c r="L66" s="52"/>
      <c r="M66" s="52"/>
      <c r="N66" s="59"/>
      <c r="O66" s="52"/>
      <c r="P66" s="52"/>
      <c r="Q66" s="52"/>
      <c r="R66" s="52"/>
      <c r="S66" s="52"/>
      <c r="T66" s="52"/>
      <c r="U66" s="52"/>
    </row>
    <row r="67" spans="2:21" ht="15.75">
      <c r="B67" s="204" t="s">
        <v>156</v>
      </c>
      <c r="C67" s="72" t="s">
        <v>73</v>
      </c>
      <c r="D67" s="72"/>
      <c r="E67" s="72"/>
      <c r="F67" s="103"/>
      <c r="G67" s="103"/>
      <c r="H67" s="209" t="s">
        <v>366</v>
      </c>
      <c r="J67" s="7"/>
      <c r="K67" s="52"/>
      <c r="L67" s="52"/>
      <c r="M67" s="52"/>
      <c r="N67" s="59"/>
      <c r="O67" s="52"/>
      <c r="P67" s="52"/>
      <c r="Q67" s="52"/>
      <c r="R67" s="52"/>
      <c r="S67" s="52"/>
      <c r="T67" s="52"/>
      <c r="U67" s="52"/>
    </row>
    <row r="68" spans="2:21" ht="15.75">
      <c r="B68" s="204" t="s">
        <v>157</v>
      </c>
      <c r="C68" s="72" t="s">
        <v>154</v>
      </c>
      <c r="D68" s="72"/>
      <c r="E68" s="72"/>
      <c r="F68" s="103"/>
      <c r="G68" s="103"/>
      <c r="H68" s="159"/>
      <c r="J68" s="7"/>
      <c r="K68" s="52"/>
      <c r="L68" s="52"/>
      <c r="M68" s="52"/>
      <c r="N68" s="59"/>
      <c r="O68" s="52"/>
      <c r="P68" s="52"/>
      <c r="Q68" s="52"/>
      <c r="R68" s="52"/>
      <c r="S68" s="52"/>
      <c r="T68" s="52"/>
      <c r="U68" s="52"/>
    </row>
    <row r="69" spans="2:21" ht="15.75">
      <c r="B69" s="204" t="s">
        <v>167</v>
      </c>
      <c r="C69" s="72" t="s">
        <v>73</v>
      </c>
      <c r="D69" s="72"/>
      <c r="E69" s="72"/>
      <c r="F69" s="103"/>
      <c r="G69" s="103"/>
      <c r="H69" s="159" t="s">
        <v>233</v>
      </c>
      <c r="J69" s="7"/>
      <c r="K69" s="52"/>
      <c r="L69" s="52"/>
      <c r="M69" s="52"/>
      <c r="N69" s="59"/>
      <c r="O69" s="52"/>
      <c r="P69" s="52"/>
      <c r="Q69" s="52"/>
      <c r="R69" s="52"/>
      <c r="S69" s="52"/>
      <c r="T69" s="52"/>
      <c r="U69" s="52"/>
    </row>
    <row r="70" spans="2:21" ht="15.75">
      <c r="B70" s="204" t="s">
        <v>165</v>
      </c>
      <c r="C70" s="72" t="s">
        <v>73</v>
      </c>
      <c r="D70" s="72"/>
      <c r="E70" s="72"/>
      <c r="F70" s="103"/>
      <c r="G70" s="103"/>
      <c r="H70" s="159" t="s">
        <v>234</v>
      </c>
      <c r="J70" s="7"/>
      <c r="K70" s="52"/>
      <c r="L70" s="52"/>
      <c r="M70" s="52"/>
      <c r="N70" s="59"/>
      <c r="O70" s="52"/>
      <c r="P70" s="52"/>
      <c r="Q70" s="52"/>
      <c r="R70" s="52"/>
      <c r="S70" s="52"/>
      <c r="T70" s="52"/>
      <c r="U70" s="52"/>
    </row>
    <row r="71" spans="2:21" ht="31.5">
      <c r="B71" s="204" t="s">
        <v>166</v>
      </c>
      <c r="C71" s="72" t="s">
        <v>158</v>
      </c>
      <c r="D71" s="72"/>
      <c r="E71" s="72"/>
      <c r="F71" s="103"/>
      <c r="G71" s="103"/>
      <c r="H71" s="159" t="s">
        <v>159</v>
      </c>
      <c r="J71" s="7"/>
      <c r="K71" s="52"/>
      <c r="L71" s="52"/>
      <c r="M71" s="52"/>
      <c r="N71" s="59"/>
      <c r="O71" s="52"/>
      <c r="P71" s="52"/>
      <c r="Q71" s="52"/>
      <c r="R71" s="52"/>
      <c r="S71" s="52"/>
      <c r="T71" s="52"/>
      <c r="U71" s="52"/>
    </row>
    <row r="72" spans="2:21" ht="15.75">
      <c r="B72" s="204" t="s">
        <v>272</v>
      </c>
      <c r="C72" s="72"/>
      <c r="D72" s="72"/>
      <c r="E72" s="72"/>
      <c r="F72" s="103"/>
      <c r="G72" s="103"/>
      <c r="H72" s="159"/>
      <c r="J72" s="7"/>
      <c r="K72" s="52"/>
      <c r="L72" s="52"/>
      <c r="M72" s="52"/>
      <c r="N72" s="59"/>
      <c r="O72" s="52"/>
      <c r="P72" s="52"/>
      <c r="Q72" s="52"/>
      <c r="R72" s="52"/>
      <c r="S72" s="52"/>
      <c r="T72" s="52"/>
      <c r="U72" s="52"/>
    </row>
    <row r="73" spans="2:21" ht="15.75">
      <c r="B73" s="204" t="s">
        <v>160</v>
      </c>
      <c r="C73" s="72" t="s">
        <v>73</v>
      </c>
      <c r="D73" s="72"/>
      <c r="E73" s="72"/>
      <c r="F73" s="103"/>
      <c r="G73" s="103"/>
      <c r="H73" s="159"/>
      <c r="J73" s="7"/>
      <c r="K73" s="52"/>
      <c r="L73" s="52"/>
      <c r="M73" s="52"/>
      <c r="N73" s="59"/>
      <c r="O73" s="52"/>
      <c r="P73" s="52"/>
      <c r="Q73" s="52"/>
      <c r="R73" s="52"/>
      <c r="S73" s="52"/>
      <c r="T73" s="52"/>
      <c r="U73" s="52"/>
    </row>
    <row r="74" spans="2:21" ht="15.75">
      <c r="B74" s="204" t="s">
        <v>161</v>
      </c>
      <c r="C74" s="72" t="s">
        <v>144</v>
      </c>
      <c r="D74" s="72"/>
      <c r="E74" s="72"/>
      <c r="F74" s="103"/>
      <c r="G74" s="103"/>
      <c r="H74" s="159"/>
      <c r="J74" s="7"/>
      <c r="K74" s="52"/>
      <c r="L74" s="52"/>
      <c r="M74" s="52"/>
      <c r="N74" s="59"/>
      <c r="O74" s="52"/>
      <c r="P74" s="52"/>
      <c r="Q74" s="52"/>
      <c r="R74" s="52"/>
      <c r="S74" s="52"/>
      <c r="T74" s="52"/>
      <c r="U74" s="52"/>
    </row>
    <row r="75" spans="2:21" ht="15.75">
      <c r="B75" s="204" t="s">
        <v>273</v>
      </c>
      <c r="C75" s="72"/>
      <c r="D75" s="72"/>
      <c r="E75" s="72"/>
      <c r="F75" s="103"/>
      <c r="G75" s="103"/>
      <c r="H75" s="159"/>
      <c r="J75" s="7"/>
      <c r="K75" s="52"/>
      <c r="L75" s="52"/>
      <c r="M75" s="52"/>
      <c r="N75" s="59"/>
      <c r="O75" s="52"/>
      <c r="P75" s="52"/>
      <c r="Q75" s="52"/>
      <c r="R75" s="52"/>
      <c r="S75" s="52"/>
      <c r="T75" s="52"/>
      <c r="U75" s="52"/>
    </row>
    <row r="76" spans="2:21" ht="31.5">
      <c r="B76" s="204" t="s">
        <v>162</v>
      </c>
      <c r="C76" s="72" t="s">
        <v>373</v>
      </c>
      <c r="D76" s="72"/>
      <c r="E76" s="72"/>
      <c r="F76" s="103"/>
      <c r="G76" s="103"/>
      <c r="H76" s="159" t="s">
        <v>159</v>
      </c>
      <c r="J76" s="7"/>
      <c r="K76" s="52"/>
      <c r="L76" s="52"/>
      <c r="M76" s="52"/>
      <c r="N76" s="59"/>
      <c r="O76" s="52"/>
      <c r="P76" s="52"/>
      <c r="Q76" s="52"/>
      <c r="R76" s="52"/>
      <c r="S76" s="52"/>
      <c r="T76" s="52"/>
      <c r="U76" s="52"/>
    </row>
    <row r="77" spans="2:21" ht="15.75">
      <c r="B77" s="204" t="s">
        <v>422</v>
      </c>
      <c r="C77" s="72" t="s">
        <v>73</v>
      </c>
      <c r="D77" s="72"/>
      <c r="E77" s="72"/>
      <c r="F77" s="103"/>
      <c r="G77" s="103"/>
      <c r="H77" s="159" t="s">
        <v>423</v>
      </c>
      <c r="J77" s="7"/>
      <c r="K77" s="52"/>
      <c r="L77" s="52"/>
      <c r="M77" s="52"/>
      <c r="N77" s="59"/>
      <c r="O77" s="52"/>
      <c r="P77" s="52"/>
      <c r="Q77" s="52"/>
      <c r="R77" s="52"/>
      <c r="S77" s="52"/>
      <c r="T77" s="52"/>
      <c r="U77" s="52"/>
    </row>
    <row r="78" spans="2:21" ht="15.75">
      <c r="B78" s="204" t="s">
        <v>163</v>
      </c>
      <c r="C78" s="72" t="s">
        <v>73</v>
      </c>
      <c r="D78" s="72"/>
      <c r="E78" s="72"/>
      <c r="F78" s="103"/>
      <c r="G78" s="103"/>
      <c r="H78" s="159"/>
      <c r="J78" s="7"/>
      <c r="K78" s="52"/>
      <c r="L78" s="52"/>
      <c r="M78" s="52"/>
      <c r="N78" s="59"/>
      <c r="O78" s="52"/>
      <c r="P78" s="52"/>
      <c r="Q78" s="52"/>
      <c r="R78" s="52"/>
      <c r="S78" s="52"/>
      <c r="T78" s="52"/>
      <c r="U78" s="52"/>
    </row>
    <row r="79" spans="2:21" ht="16.5" thickBot="1">
      <c r="B79" s="206" t="s">
        <v>164</v>
      </c>
      <c r="C79" s="207" t="s">
        <v>86</v>
      </c>
      <c r="D79" s="207"/>
      <c r="E79" s="207"/>
      <c r="F79" s="134"/>
      <c r="G79" s="134"/>
      <c r="H79" s="208" t="s">
        <v>100</v>
      </c>
      <c r="J79" s="7"/>
      <c r="K79" s="52"/>
      <c r="L79" s="52"/>
      <c r="M79" s="52"/>
      <c r="N79" s="59"/>
      <c r="O79" s="52"/>
      <c r="P79" s="52"/>
      <c r="Q79" s="52"/>
      <c r="R79" s="52"/>
      <c r="S79" s="52"/>
      <c r="T79" s="52"/>
      <c r="U79" s="52"/>
    </row>
    <row r="80" spans="2:21" ht="15.75">
      <c r="B80" s="7"/>
      <c r="C80" s="7"/>
      <c r="D80" s="7"/>
      <c r="E80" s="7"/>
      <c r="F80" s="7"/>
      <c r="J80" s="7"/>
      <c r="K80" s="52"/>
      <c r="L80" s="52"/>
      <c r="M80" s="52"/>
      <c r="N80" s="59"/>
      <c r="O80" s="52"/>
      <c r="P80" s="52"/>
      <c r="Q80" s="52"/>
      <c r="R80" s="52"/>
      <c r="S80" s="52"/>
      <c r="T80" s="52"/>
      <c r="U80" s="52"/>
    </row>
    <row r="81" spans="2:21" ht="15.75">
      <c r="B81" s="7"/>
      <c r="C81" s="7"/>
      <c r="D81" s="7"/>
      <c r="E81" s="7"/>
      <c r="F81" s="7"/>
      <c r="J81" s="7"/>
      <c r="K81" s="52"/>
      <c r="L81" s="52"/>
      <c r="M81" s="52"/>
      <c r="N81" s="59"/>
      <c r="O81" s="52"/>
      <c r="P81" s="52"/>
      <c r="Q81" s="52"/>
      <c r="R81" s="52"/>
      <c r="S81" s="52"/>
      <c r="T81" s="52"/>
      <c r="U81" s="52"/>
    </row>
    <row r="82" spans="10:21" ht="15.75">
      <c r="J82" s="7"/>
      <c r="K82" s="52"/>
      <c r="L82" s="52"/>
      <c r="M82" s="52"/>
      <c r="N82" s="59"/>
      <c r="O82" s="52"/>
      <c r="P82" s="52"/>
      <c r="Q82" s="52"/>
      <c r="R82" s="52"/>
      <c r="S82" s="52"/>
      <c r="T82" s="52"/>
      <c r="U82" s="52"/>
    </row>
    <row r="83" spans="10:21" ht="15.75">
      <c r="J83" s="7"/>
      <c r="K83" s="52"/>
      <c r="L83" s="52"/>
      <c r="M83" s="52"/>
      <c r="N83" s="59"/>
      <c r="O83" s="52"/>
      <c r="P83" s="52"/>
      <c r="Q83" s="52"/>
      <c r="R83" s="52"/>
      <c r="S83" s="52"/>
      <c r="T83" s="52"/>
      <c r="U83" s="52"/>
    </row>
    <row r="84" spans="10:21" ht="15.75">
      <c r="J84" s="7"/>
      <c r="K84" s="52"/>
      <c r="L84" s="52"/>
      <c r="M84" s="52"/>
      <c r="N84" s="59"/>
      <c r="O84" s="52"/>
      <c r="P84" s="52"/>
      <c r="Q84" s="52"/>
      <c r="R84" s="52"/>
      <c r="S84" s="52"/>
      <c r="T84" s="52"/>
      <c r="U84" s="52"/>
    </row>
    <row r="85" spans="10:21" ht="15.75">
      <c r="J85" s="7"/>
      <c r="K85" s="52"/>
      <c r="L85" s="52"/>
      <c r="M85" s="52"/>
      <c r="N85" s="59"/>
      <c r="O85" s="52"/>
      <c r="P85" s="52"/>
      <c r="Q85" s="52"/>
      <c r="R85" s="52"/>
      <c r="S85" s="52"/>
      <c r="T85" s="52"/>
      <c r="U85" s="52"/>
    </row>
    <row r="86" spans="10:21" ht="15.75">
      <c r="J86" s="7"/>
      <c r="K86" s="52"/>
      <c r="L86" s="52"/>
      <c r="M86" s="52"/>
      <c r="N86" s="59"/>
      <c r="O86" s="52"/>
      <c r="P86" s="52"/>
      <c r="Q86" s="52"/>
      <c r="R86" s="52"/>
      <c r="S86" s="52"/>
      <c r="T86" s="52"/>
      <c r="U86" s="52"/>
    </row>
    <row r="87" spans="10:21" ht="15.75">
      <c r="J87" s="52"/>
      <c r="K87" s="52"/>
      <c r="L87" s="52"/>
      <c r="M87" s="52"/>
      <c r="N87" s="59"/>
      <c r="O87" s="52"/>
      <c r="P87" s="52"/>
      <c r="Q87" s="52"/>
      <c r="R87" s="52"/>
      <c r="S87" s="52"/>
      <c r="T87" s="52"/>
      <c r="U87" s="52"/>
    </row>
    <row r="88" spans="10:21" ht="15.75">
      <c r="J88" s="52"/>
      <c r="K88" s="52"/>
      <c r="L88" s="52"/>
      <c r="M88" s="52"/>
      <c r="N88" s="59"/>
      <c r="O88" s="52"/>
      <c r="P88" s="52"/>
      <c r="Q88" s="52"/>
      <c r="R88" s="52"/>
      <c r="S88" s="52"/>
      <c r="T88" s="52"/>
      <c r="U88" s="52"/>
    </row>
    <row r="89" spans="10:21" ht="15.75">
      <c r="J89" s="52"/>
      <c r="K89" s="52"/>
      <c r="L89" s="52"/>
      <c r="M89" s="52"/>
      <c r="N89" s="59"/>
      <c r="O89" s="52"/>
      <c r="P89" s="52"/>
      <c r="Q89" s="52"/>
      <c r="R89" s="52"/>
      <c r="S89" s="52"/>
      <c r="T89" s="52"/>
      <c r="U89" s="52"/>
    </row>
    <row r="90" spans="10:21" ht="15.75">
      <c r="J90" s="52"/>
      <c r="K90" s="52"/>
      <c r="L90" s="52"/>
      <c r="M90" s="52"/>
      <c r="N90" s="59"/>
      <c r="O90" s="52"/>
      <c r="P90" s="52"/>
      <c r="Q90" s="52"/>
      <c r="R90" s="52"/>
      <c r="S90" s="52"/>
      <c r="T90" s="52"/>
      <c r="U90" s="52"/>
    </row>
    <row r="91" spans="10:21" ht="15.75">
      <c r="J91" s="52"/>
      <c r="K91" s="52"/>
      <c r="L91" s="52"/>
      <c r="M91" s="52"/>
      <c r="N91" s="59"/>
      <c r="O91" s="52"/>
      <c r="P91" s="52"/>
      <c r="Q91" s="52"/>
      <c r="R91" s="52"/>
      <c r="S91" s="52"/>
      <c r="T91" s="52"/>
      <c r="U91" s="52"/>
    </row>
    <row r="92" spans="10:21" ht="15.75">
      <c r="J92" s="52"/>
      <c r="K92" s="52"/>
      <c r="L92" s="52"/>
      <c r="M92" s="52"/>
      <c r="N92" s="59"/>
      <c r="O92" s="52"/>
      <c r="P92" s="52"/>
      <c r="Q92" s="52"/>
      <c r="R92" s="52"/>
      <c r="S92" s="52"/>
      <c r="T92" s="52"/>
      <c r="U92" s="52"/>
    </row>
    <row r="93" spans="10:21" ht="15.75">
      <c r="J93" s="52"/>
      <c r="K93" s="52"/>
      <c r="L93" s="52"/>
      <c r="M93" s="52"/>
      <c r="N93" s="59"/>
      <c r="O93" s="52"/>
      <c r="P93" s="52"/>
      <c r="Q93" s="52"/>
      <c r="R93" s="52"/>
      <c r="S93" s="52"/>
      <c r="T93" s="52"/>
      <c r="U93" s="52"/>
    </row>
    <row r="94" spans="10:21" ht="15.75">
      <c r="J94" s="52"/>
      <c r="K94" s="52"/>
      <c r="L94" s="52"/>
      <c r="M94" s="52"/>
      <c r="N94" s="59"/>
      <c r="O94" s="52"/>
      <c r="P94" s="52"/>
      <c r="Q94" s="52"/>
      <c r="R94" s="52"/>
      <c r="S94" s="52"/>
      <c r="T94" s="52"/>
      <c r="U94" s="52"/>
    </row>
    <row r="95" spans="10:21" ht="15.75">
      <c r="J95" s="52"/>
      <c r="K95" s="52"/>
      <c r="L95" s="52"/>
      <c r="M95" s="52"/>
      <c r="N95" s="59"/>
      <c r="O95" s="52"/>
      <c r="P95" s="52"/>
      <c r="Q95" s="52"/>
      <c r="R95" s="52"/>
      <c r="S95" s="52"/>
      <c r="T95" s="52"/>
      <c r="U95" s="52"/>
    </row>
    <row r="96" spans="10:21" ht="15.75">
      <c r="J96" s="52"/>
      <c r="K96" s="52"/>
      <c r="L96" s="52"/>
      <c r="M96" s="52"/>
      <c r="N96" s="59"/>
      <c r="O96" s="52"/>
      <c r="P96" s="52"/>
      <c r="Q96" s="52"/>
      <c r="R96" s="52"/>
      <c r="S96" s="52"/>
      <c r="T96" s="52"/>
      <c r="U96" s="52"/>
    </row>
    <row r="97" spans="10:21" ht="15.75">
      <c r="J97" s="52"/>
      <c r="K97" s="52"/>
      <c r="L97" s="52"/>
      <c r="M97" s="52"/>
      <c r="N97" s="59"/>
      <c r="O97" s="52"/>
      <c r="P97" s="52"/>
      <c r="Q97" s="52"/>
      <c r="R97" s="52"/>
      <c r="S97" s="52"/>
      <c r="T97" s="52"/>
      <c r="U97" s="52"/>
    </row>
    <row r="98" spans="10:21" ht="15.75">
      <c r="J98" s="52"/>
      <c r="K98" s="52"/>
      <c r="L98" s="52"/>
      <c r="M98" s="52"/>
      <c r="N98" s="59"/>
      <c r="O98" s="52"/>
      <c r="P98" s="52"/>
      <c r="Q98" s="52"/>
      <c r="R98" s="52"/>
      <c r="S98" s="52"/>
      <c r="T98" s="52"/>
      <c r="U98" s="52"/>
    </row>
    <row r="99" spans="10:21" ht="15.75">
      <c r="J99" s="52"/>
      <c r="K99" s="52"/>
      <c r="L99" s="52"/>
      <c r="M99" s="52"/>
      <c r="N99" s="59"/>
      <c r="O99" s="52"/>
      <c r="P99" s="52"/>
      <c r="Q99" s="52"/>
      <c r="R99" s="52"/>
      <c r="S99" s="52"/>
      <c r="T99" s="52"/>
      <c r="U99" s="52"/>
    </row>
    <row r="100" spans="10:21" ht="15.75">
      <c r="J100" s="52"/>
      <c r="K100" s="52"/>
      <c r="L100" s="52"/>
      <c r="M100" s="52"/>
      <c r="N100" s="59"/>
      <c r="O100" s="52"/>
      <c r="P100" s="52"/>
      <c r="Q100" s="52"/>
      <c r="R100" s="52"/>
      <c r="S100" s="52"/>
      <c r="T100" s="52"/>
      <c r="U100" s="52"/>
    </row>
    <row r="101" spans="10:21" ht="15.75">
      <c r="J101" s="52"/>
      <c r="K101" s="52"/>
      <c r="L101" s="52"/>
      <c r="M101" s="52"/>
      <c r="N101" s="59"/>
      <c r="O101" s="52"/>
      <c r="P101" s="52"/>
      <c r="Q101" s="52"/>
      <c r="R101" s="52"/>
      <c r="S101" s="52"/>
      <c r="T101" s="52"/>
      <c r="U101" s="52"/>
    </row>
    <row r="102" spans="10:21" ht="15.75">
      <c r="J102" s="52"/>
      <c r="K102" s="52"/>
      <c r="L102" s="52"/>
      <c r="M102" s="52"/>
      <c r="N102" s="59"/>
      <c r="O102" s="52"/>
      <c r="P102" s="52"/>
      <c r="Q102" s="52"/>
      <c r="R102" s="52"/>
      <c r="S102" s="52"/>
      <c r="T102" s="52"/>
      <c r="U102" s="52"/>
    </row>
    <row r="103" spans="10:21" ht="15.75">
      <c r="J103" s="52"/>
      <c r="K103" s="52"/>
      <c r="L103" s="52"/>
      <c r="M103" s="52"/>
      <c r="N103" s="59"/>
      <c r="O103" s="52"/>
      <c r="P103" s="52"/>
      <c r="Q103" s="52"/>
      <c r="R103" s="52"/>
      <c r="S103" s="52"/>
      <c r="T103" s="52"/>
      <c r="U103" s="52"/>
    </row>
    <row r="104" spans="10:21" ht="15.75">
      <c r="J104" s="52"/>
      <c r="K104" s="52"/>
      <c r="L104" s="52"/>
      <c r="M104" s="52"/>
      <c r="N104" s="59"/>
      <c r="O104" s="52"/>
      <c r="P104" s="52"/>
      <c r="Q104" s="52"/>
      <c r="R104" s="52"/>
      <c r="S104" s="52"/>
      <c r="T104" s="52"/>
      <c r="U104" s="52"/>
    </row>
    <row r="105" spans="10:21" ht="15.75">
      <c r="J105" s="52"/>
      <c r="K105" s="52"/>
      <c r="L105" s="52"/>
      <c r="M105" s="52"/>
      <c r="N105" s="59"/>
      <c r="O105" s="52"/>
      <c r="P105" s="52"/>
      <c r="Q105" s="52"/>
      <c r="R105" s="52"/>
      <c r="S105" s="52"/>
      <c r="T105" s="52"/>
      <c r="U105" s="52"/>
    </row>
    <row r="106" spans="10:21" ht="15.75">
      <c r="J106" s="52"/>
      <c r="K106" s="52"/>
      <c r="L106" s="52"/>
      <c r="M106" s="52"/>
      <c r="N106" s="59"/>
      <c r="O106" s="52"/>
      <c r="P106" s="52"/>
      <c r="Q106" s="52"/>
      <c r="R106" s="52"/>
      <c r="S106" s="52"/>
      <c r="T106" s="52"/>
      <c r="U106" s="52"/>
    </row>
    <row r="107" spans="10:21" ht="15.75">
      <c r="J107" s="52"/>
      <c r="K107" s="52"/>
      <c r="L107" s="52"/>
      <c r="M107" s="52"/>
      <c r="N107" s="59"/>
      <c r="O107" s="52"/>
      <c r="P107" s="52"/>
      <c r="Q107" s="52"/>
      <c r="R107" s="52"/>
      <c r="S107" s="52"/>
      <c r="T107" s="52"/>
      <c r="U107" s="52"/>
    </row>
    <row r="108" spans="10:21" ht="15.75">
      <c r="J108" s="52"/>
      <c r="K108" s="52"/>
      <c r="L108" s="52"/>
      <c r="M108" s="52"/>
      <c r="N108" s="59"/>
      <c r="O108" s="52"/>
      <c r="P108" s="52"/>
      <c r="Q108" s="52"/>
      <c r="R108" s="52"/>
      <c r="S108" s="52"/>
      <c r="T108" s="52"/>
      <c r="U108" s="52"/>
    </row>
    <row r="109" spans="10:21" ht="15.75">
      <c r="J109" s="52"/>
      <c r="K109" s="52"/>
      <c r="L109" s="52"/>
      <c r="M109" s="52"/>
      <c r="N109" s="59"/>
      <c r="O109" s="52"/>
      <c r="P109" s="52"/>
      <c r="Q109" s="52"/>
      <c r="R109" s="52"/>
      <c r="S109" s="52"/>
      <c r="T109" s="52"/>
      <c r="U109" s="52"/>
    </row>
    <row r="110" spans="10:21" ht="15.75">
      <c r="J110" s="52"/>
      <c r="K110" s="52"/>
      <c r="L110" s="52"/>
      <c r="M110" s="52"/>
      <c r="N110" s="59"/>
      <c r="O110" s="52"/>
      <c r="P110" s="52"/>
      <c r="Q110" s="52"/>
      <c r="R110" s="52"/>
      <c r="S110" s="52"/>
      <c r="T110" s="52"/>
      <c r="U110" s="52"/>
    </row>
    <row r="111" spans="10:21" ht="15.75">
      <c r="J111" s="52"/>
      <c r="K111" s="52"/>
      <c r="L111" s="52"/>
      <c r="M111" s="52"/>
      <c r="N111" s="59"/>
      <c r="O111" s="52"/>
      <c r="P111" s="52"/>
      <c r="Q111" s="52"/>
      <c r="R111" s="52"/>
      <c r="S111" s="52"/>
      <c r="T111" s="52"/>
      <c r="U111" s="52"/>
    </row>
    <row r="112" spans="10:21" ht="15.75">
      <c r="J112" s="52"/>
      <c r="K112" s="52"/>
      <c r="L112" s="52"/>
      <c r="M112" s="52"/>
      <c r="N112" s="59"/>
      <c r="O112" s="52"/>
      <c r="P112" s="52"/>
      <c r="Q112" s="52"/>
      <c r="R112" s="52"/>
      <c r="S112" s="52"/>
      <c r="T112" s="52"/>
      <c r="U112" s="52"/>
    </row>
    <row r="113" spans="10:21" ht="15.75">
      <c r="J113" s="52"/>
      <c r="K113" s="52"/>
      <c r="L113" s="52"/>
      <c r="M113" s="52"/>
      <c r="N113" s="59"/>
      <c r="O113" s="52"/>
      <c r="P113" s="52"/>
      <c r="Q113" s="52"/>
      <c r="R113" s="52"/>
      <c r="S113" s="52"/>
      <c r="T113" s="52"/>
      <c r="U113" s="52"/>
    </row>
    <row r="114" spans="10:21" ht="15.75">
      <c r="J114" s="52"/>
      <c r="K114" s="52"/>
      <c r="L114" s="52"/>
      <c r="M114" s="52"/>
      <c r="N114" s="59"/>
      <c r="O114" s="52"/>
      <c r="P114" s="52"/>
      <c r="Q114" s="52"/>
      <c r="R114" s="52"/>
      <c r="S114" s="52"/>
      <c r="T114" s="52"/>
      <c r="U114" s="52"/>
    </row>
    <row r="115" spans="10:21" ht="15.75">
      <c r="J115" s="52"/>
      <c r="K115" s="52"/>
      <c r="L115" s="52"/>
      <c r="M115" s="52"/>
      <c r="N115" s="59"/>
      <c r="O115" s="52"/>
      <c r="P115" s="52"/>
      <c r="Q115" s="52"/>
      <c r="R115" s="52"/>
      <c r="S115" s="52"/>
      <c r="T115" s="52"/>
      <c r="U115" s="52"/>
    </row>
    <row r="116" spans="10:21" ht="15.75">
      <c r="J116" s="52"/>
      <c r="K116" s="52"/>
      <c r="L116" s="52"/>
      <c r="M116" s="52"/>
      <c r="N116" s="59"/>
      <c r="O116" s="52"/>
      <c r="P116" s="52"/>
      <c r="Q116" s="52"/>
      <c r="R116" s="52"/>
      <c r="S116" s="52"/>
      <c r="T116" s="52"/>
      <c r="U116" s="52"/>
    </row>
    <row r="117" spans="10:21" ht="15.75">
      <c r="J117" s="52"/>
      <c r="K117" s="52"/>
      <c r="L117" s="52"/>
      <c r="M117" s="52"/>
      <c r="N117" s="59"/>
      <c r="O117" s="52"/>
      <c r="P117" s="52"/>
      <c r="Q117" s="52"/>
      <c r="R117" s="52"/>
      <c r="S117" s="52"/>
      <c r="T117" s="52"/>
      <c r="U117" s="52"/>
    </row>
    <row r="118" spans="10:21" ht="15.75">
      <c r="J118" s="52"/>
      <c r="K118" s="52"/>
      <c r="L118" s="52"/>
      <c r="M118" s="52"/>
      <c r="N118" s="59"/>
      <c r="O118" s="52"/>
      <c r="P118" s="52"/>
      <c r="Q118" s="52"/>
      <c r="R118" s="52"/>
      <c r="S118" s="52"/>
      <c r="T118" s="52"/>
      <c r="U118" s="52"/>
    </row>
    <row r="119" spans="10:21" ht="15.75">
      <c r="J119" s="52"/>
      <c r="K119" s="52"/>
      <c r="L119" s="52"/>
      <c r="M119" s="52"/>
      <c r="N119" s="59"/>
      <c r="O119" s="52"/>
      <c r="P119" s="52"/>
      <c r="Q119" s="52"/>
      <c r="R119" s="52"/>
      <c r="S119" s="52"/>
      <c r="T119" s="52"/>
      <c r="U119" s="52"/>
    </row>
    <row r="120" spans="10:21" ht="15.75">
      <c r="J120" s="52"/>
      <c r="K120" s="52"/>
      <c r="L120" s="52"/>
      <c r="M120" s="52"/>
      <c r="N120" s="59"/>
      <c r="O120" s="52"/>
      <c r="P120" s="52"/>
      <c r="Q120" s="52"/>
      <c r="R120" s="52"/>
      <c r="S120" s="52"/>
      <c r="T120" s="52"/>
      <c r="U120" s="52"/>
    </row>
    <row r="121" spans="10:21" ht="15.75">
      <c r="J121" s="52"/>
      <c r="K121" s="52"/>
      <c r="L121" s="52"/>
      <c r="M121" s="52"/>
      <c r="N121" s="59"/>
      <c r="O121" s="52"/>
      <c r="P121" s="52"/>
      <c r="Q121" s="52"/>
      <c r="R121" s="52"/>
      <c r="S121" s="52"/>
      <c r="T121" s="52"/>
      <c r="U121" s="52"/>
    </row>
    <row r="122" spans="10:21" ht="15.75">
      <c r="J122" s="52"/>
      <c r="K122" s="52"/>
      <c r="L122" s="52"/>
      <c r="M122" s="52"/>
      <c r="N122" s="59"/>
      <c r="O122" s="52"/>
      <c r="P122" s="52"/>
      <c r="Q122" s="52"/>
      <c r="R122" s="52"/>
      <c r="S122" s="52"/>
      <c r="T122" s="52"/>
      <c r="U122" s="52"/>
    </row>
    <row r="123" spans="10:21" ht="15.75">
      <c r="J123" s="52"/>
      <c r="K123" s="52"/>
      <c r="L123" s="52"/>
      <c r="M123" s="52"/>
      <c r="N123" s="59"/>
      <c r="O123" s="52"/>
      <c r="P123" s="52"/>
      <c r="Q123" s="52"/>
      <c r="R123" s="52"/>
      <c r="S123" s="52"/>
      <c r="T123" s="52"/>
      <c r="U123" s="52"/>
    </row>
    <row r="124" spans="10:21" ht="15.75">
      <c r="J124" s="52"/>
      <c r="K124" s="52"/>
      <c r="L124" s="52"/>
      <c r="M124" s="52"/>
      <c r="N124" s="59"/>
      <c r="O124" s="52"/>
      <c r="P124" s="52"/>
      <c r="Q124" s="52"/>
      <c r="R124" s="52"/>
      <c r="S124" s="52"/>
      <c r="T124" s="52"/>
      <c r="U124" s="52"/>
    </row>
    <row r="125" spans="10:21" ht="15.75">
      <c r="J125" s="52"/>
      <c r="K125" s="52"/>
      <c r="L125" s="52"/>
      <c r="M125" s="52"/>
      <c r="N125" s="59"/>
      <c r="O125" s="52"/>
      <c r="P125" s="52"/>
      <c r="Q125" s="52"/>
      <c r="R125" s="52"/>
      <c r="S125" s="52"/>
      <c r="T125" s="52"/>
      <c r="U125" s="52"/>
    </row>
    <row r="126" spans="10:21" ht="15.75">
      <c r="J126" s="52"/>
      <c r="K126" s="52"/>
      <c r="L126" s="52"/>
      <c r="M126" s="52"/>
      <c r="N126" s="59"/>
      <c r="O126" s="52"/>
      <c r="P126" s="52"/>
      <c r="Q126" s="52"/>
      <c r="R126" s="52"/>
      <c r="S126" s="52"/>
      <c r="T126" s="52"/>
      <c r="U126" s="52"/>
    </row>
    <row r="127" spans="10:21" ht="15.75">
      <c r="J127" s="52"/>
      <c r="K127" s="52"/>
      <c r="L127" s="52"/>
      <c r="M127" s="52"/>
      <c r="N127" s="59"/>
      <c r="O127" s="52"/>
      <c r="P127" s="52"/>
      <c r="Q127" s="52"/>
      <c r="R127" s="52"/>
      <c r="S127" s="52"/>
      <c r="T127" s="52"/>
      <c r="U127" s="52"/>
    </row>
    <row r="128" spans="10:21" ht="15.75">
      <c r="J128" s="52"/>
      <c r="K128" s="52"/>
      <c r="L128" s="52"/>
      <c r="M128" s="52"/>
      <c r="N128" s="59"/>
      <c r="O128" s="52"/>
      <c r="P128" s="52"/>
      <c r="Q128" s="52"/>
      <c r="R128" s="52"/>
      <c r="S128" s="52"/>
      <c r="T128" s="52"/>
      <c r="U128" s="52"/>
    </row>
    <row r="129" spans="10:21" ht="15.75">
      <c r="J129" s="52"/>
      <c r="K129" s="52"/>
      <c r="L129" s="52"/>
      <c r="M129" s="52"/>
      <c r="N129" s="59"/>
      <c r="O129" s="52"/>
      <c r="P129" s="52"/>
      <c r="Q129" s="52"/>
      <c r="R129" s="52"/>
      <c r="S129" s="52"/>
      <c r="T129" s="52"/>
      <c r="U129" s="52"/>
    </row>
    <row r="130" spans="10:21" ht="15.75">
      <c r="J130" s="52"/>
      <c r="K130" s="52"/>
      <c r="L130" s="52"/>
      <c r="M130" s="52"/>
      <c r="N130" s="59"/>
      <c r="O130" s="52"/>
      <c r="P130" s="52"/>
      <c r="Q130" s="52"/>
      <c r="R130" s="52"/>
      <c r="S130" s="52"/>
      <c r="T130" s="52"/>
      <c r="U130" s="52"/>
    </row>
  </sheetData>
  <sheetProtection/>
  <mergeCells count="13">
    <mergeCell ref="B48:H48"/>
    <mergeCell ref="B1:H1"/>
    <mergeCell ref="B5:H5"/>
    <mergeCell ref="B14:H14"/>
    <mergeCell ref="B22:H22"/>
    <mergeCell ref="B28:H28"/>
    <mergeCell ref="B46:H46"/>
    <mergeCell ref="B6:H9"/>
    <mergeCell ref="B12:H12"/>
    <mergeCell ref="B11:H11"/>
    <mergeCell ref="B19:H19"/>
    <mergeCell ref="B20:H20"/>
    <mergeCell ref="B45:H45"/>
  </mergeCells>
  <hyperlinks>
    <hyperlink ref="B3" r:id="rId1" display="Data Center Metering and Resource Guide"/>
  </hyperlinks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B1:O76"/>
  <sheetViews>
    <sheetView zoomScale="78" zoomScaleNormal="78" zoomScalePageLayoutView="0" workbookViewId="0" topLeftCell="A4">
      <selection activeCell="F13" sqref="F13"/>
    </sheetView>
  </sheetViews>
  <sheetFormatPr defaultColWidth="8.875" defaultRowHeight="15.75"/>
  <cols>
    <col min="1" max="1" width="8.875" style="1" customWidth="1"/>
    <col min="2" max="2" width="48.375" style="1" customWidth="1"/>
    <col min="3" max="3" width="18.625" style="1" customWidth="1"/>
    <col min="4" max="4" width="17.875" style="1" customWidth="1"/>
    <col min="5" max="5" width="16.25390625" style="1" customWidth="1"/>
    <col min="6" max="6" width="17.00390625" style="1" customWidth="1"/>
    <col min="7" max="7" width="12.375" style="1" customWidth="1"/>
    <col min="8" max="8" width="25.50390625" style="1" customWidth="1"/>
    <col min="9" max="16384" width="8.875" style="1" customWidth="1"/>
  </cols>
  <sheetData>
    <row r="1" spans="2:10" ht="26.25">
      <c r="B1" s="267" t="s">
        <v>130</v>
      </c>
      <c r="C1" s="267"/>
      <c r="D1" s="267"/>
      <c r="E1" s="267"/>
      <c r="F1" s="267"/>
      <c r="G1" s="267"/>
      <c r="H1" s="267"/>
      <c r="I1" s="267"/>
      <c r="J1" s="267"/>
    </row>
    <row r="2" spans="2:15" ht="15.75">
      <c r="B2" s="1" t="s">
        <v>131</v>
      </c>
      <c r="M2" s="60"/>
      <c r="N2" s="60"/>
      <c r="O2" s="60"/>
    </row>
    <row r="3" ht="15.75">
      <c r="B3" s="20" t="s">
        <v>132</v>
      </c>
    </row>
    <row r="4" ht="16.5" thickBot="1">
      <c r="B4" s="20"/>
    </row>
    <row r="5" spans="2:8" ht="32.25" customHeight="1" thickBot="1">
      <c r="B5" s="323" t="s">
        <v>169</v>
      </c>
      <c r="C5" s="324"/>
      <c r="D5" s="324"/>
      <c r="E5" s="324"/>
      <c r="F5" s="325"/>
      <c r="G5" s="61"/>
      <c r="H5" s="62"/>
    </row>
    <row r="6" spans="2:6" ht="47.25">
      <c r="B6" s="210" t="s">
        <v>170</v>
      </c>
      <c r="C6" s="213" t="s">
        <v>168</v>
      </c>
      <c r="D6" s="213" t="s">
        <v>171</v>
      </c>
      <c r="E6" s="213" t="s">
        <v>172</v>
      </c>
      <c r="F6" s="194" t="s">
        <v>173</v>
      </c>
    </row>
    <row r="7" spans="2:8" s="63" customFormat="1" ht="15.75">
      <c r="B7" s="216"/>
      <c r="C7" s="217"/>
      <c r="D7" s="217"/>
      <c r="E7" s="217"/>
      <c r="F7" s="218"/>
      <c r="G7" s="7"/>
      <c r="H7" s="7"/>
    </row>
    <row r="8" spans="2:8" s="63" customFormat="1" ht="15.75">
      <c r="B8" s="211"/>
      <c r="C8" s="214"/>
      <c r="D8" s="214"/>
      <c r="E8" s="214"/>
      <c r="F8" s="28"/>
      <c r="G8" s="7"/>
      <c r="H8" s="7"/>
    </row>
    <row r="9" spans="2:8" s="63" customFormat="1" ht="15.75">
      <c r="B9" s="211"/>
      <c r="C9" s="214"/>
      <c r="D9" s="214"/>
      <c r="E9" s="214"/>
      <c r="F9" s="28"/>
      <c r="G9" s="7"/>
      <c r="H9" s="7"/>
    </row>
    <row r="10" spans="2:8" s="63" customFormat="1" ht="15.75">
      <c r="B10" s="211"/>
      <c r="C10" s="214"/>
      <c r="D10" s="214"/>
      <c r="E10" s="214"/>
      <c r="F10" s="28"/>
      <c r="G10" s="7"/>
      <c r="H10" s="7"/>
    </row>
    <row r="11" spans="2:8" s="63" customFormat="1" ht="16.5" thickBot="1">
      <c r="B11" s="211"/>
      <c r="C11" s="214"/>
      <c r="D11" s="214"/>
      <c r="E11" s="214"/>
      <c r="F11" s="28"/>
      <c r="G11" s="7"/>
      <c r="H11" s="7"/>
    </row>
    <row r="12" spans="2:8" s="63" customFormat="1" ht="16.5" thickBot="1">
      <c r="B12" s="212" t="s">
        <v>1</v>
      </c>
      <c r="C12" s="215"/>
      <c r="D12" s="249">
        <f>D27+D38+D49+D60+D71</f>
        <v>0</v>
      </c>
      <c r="E12" s="215"/>
      <c r="F12" s="250" t="e">
        <f>C12/E12</f>
        <v>#DIV/0!</v>
      </c>
      <c r="G12" s="7"/>
      <c r="H12" s="7"/>
    </row>
    <row r="13" spans="4:8" s="63" customFormat="1" ht="16.5" thickBot="1">
      <c r="D13" s="7"/>
      <c r="E13" s="7"/>
      <c r="F13" s="7"/>
      <c r="G13" s="7"/>
      <c r="H13" s="7"/>
    </row>
    <row r="14" spans="2:8" s="63" customFormat="1" ht="16.5" thickBot="1">
      <c r="B14" s="372" t="s">
        <v>194</v>
      </c>
      <c r="C14" s="373"/>
      <c r="D14" s="373"/>
      <c r="E14" s="373"/>
      <c r="F14" s="374"/>
      <c r="G14" s="7"/>
      <c r="H14" s="7"/>
    </row>
    <row r="15" spans="2:6" s="63" customFormat="1" ht="15.75">
      <c r="B15" s="375"/>
      <c r="C15" s="376"/>
      <c r="D15" s="376"/>
      <c r="E15" s="376"/>
      <c r="F15" s="377"/>
    </row>
    <row r="16" spans="2:6" s="63" customFormat="1" ht="15.75">
      <c r="B16" s="378"/>
      <c r="C16" s="379"/>
      <c r="D16" s="379"/>
      <c r="E16" s="379"/>
      <c r="F16" s="380"/>
    </row>
    <row r="17" spans="2:6" ht="15.75">
      <c r="B17" s="378"/>
      <c r="C17" s="379"/>
      <c r="D17" s="379"/>
      <c r="E17" s="379"/>
      <c r="F17" s="380"/>
    </row>
    <row r="18" spans="2:6" ht="15.75">
      <c r="B18" s="378"/>
      <c r="C18" s="379"/>
      <c r="D18" s="379"/>
      <c r="E18" s="379"/>
      <c r="F18" s="380"/>
    </row>
    <row r="19" spans="2:6" ht="15.75">
      <c r="B19" s="378"/>
      <c r="C19" s="379"/>
      <c r="D19" s="379"/>
      <c r="E19" s="379"/>
      <c r="F19" s="380"/>
    </row>
    <row r="20" spans="2:6" ht="15.75">
      <c r="B20" s="378"/>
      <c r="C20" s="379"/>
      <c r="D20" s="379"/>
      <c r="E20" s="379"/>
      <c r="F20" s="380"/>
    </row>
    <row r="21" spans="2:6" ht="15.75">
      <c r="B21" s="378"/>
      <c r="C21" s="379"/>
      <c r="D21" s="379"/>
      <c r="E21" s="379"/>
      <c r="F21" s="380"/>
    </row>
    <row r="22" spans="2:6" ht="16.5" thickBot="1">
      <c r="B22" s="381"/>
      <c r="C22" s="382"/>
      <c r="D22" s="382"/>
      <c r="E22" s="382"/>
      <c r="F22" s="383"/>
    </row>
    <row r="23" ht="16.5" thickBot="1"/>
    <row r="24" spans="2:11" ht="19.5" thickBot="1">
      <c r="B24" s="240" t="s">
        <v>209</v>
      </c>
      <c r="C24" s="242"/>
      <c r="D24" s="242"/>
      <c r="E24" s="242"/>
      <c r="F24" s="246"/>
      <c r="G24" s="243"/>
      <c r="H24" s="243"/>
      <c r="I24" s="243"/>
      <c r="J24" s="243"/>
      <c r="K24" s="243"/>
    </row>
    <row r="25" spans="2:11" ht="22.5" customHeight="1">
      <c r="B25" s="244" t="s">
        <v>213</v>
      </c>
      <c r="C25" s="384" t="s">
        <v>168</v>
      </c>
      <c r="D25" s="384" t="s">
        <v>171</v>
      </c>
      <c r="E25" s="384" t="s">
        <v>172</v>
      </c>
      <c r="F25" s="384" t="s">
        <v>173</v>
      </c>
      <c r="G25" s="241"/>
      <c r="H25" s="241"/>
      <c r="I25" s="241"/>
      <c r="J25" s="241"/>
      <c r="K25" s="241"/>
    </row>
    <row r="26" spans="2:11" ht="23.25" customHeight="1">
      <c r="B26" s="245"/>
      <c r="C26" s="384"/>
      <c r="D26" s="384"/>
      <c r="E26" s="384"/>
      <c r="F26" s="384"/>
      <c r="G26" s="241"/>
      <c r="H26" s="241"/>
      <c r="I26" s="241"/>
      <c r="J26" s="241"/>
      <c r="K26" s="241"/>
    </row>
    <row r="27" spans="2:11" ht="22.5" customHeight="1">
      <c r="B27" s="247" t="s">
        <v>206</v>
      </c>
      <c r="C27" s="385"/>
      <c r="D27" s="385"/>
      <c r="E27" s="385"/>
      <c r="F27" s="385"/>
      <c r="G27" s="241"/>
      <c r="H27" s="241"/>
      <c r="I27" s="241"/>
      <c r="J27" s="241"/>
      <c r="K27" s="241"/>
    </row>
    <row r="28" spans="2:11" ht="15.75">
      <c r="B28" s="370"/>
      <c r="C28" s="385"/>
      <c r="D28" s="385"/>
      <c r="E28" s="385"/>
      <c r="F28" s="385"/>
      <c r="G28" s="239"/>
      <c r="H28" s="239"/>
      <c r="I28" s="239"/>
      <c r="J28" s="239"/>
      <c r="K28" s="239"/>
    </row>
    <row r="29" spans="2:11" ht="15.75">
      <c r="B29" s="370"/>
      <c r="C29" s="385"/>
      <c r="D29" s="385"/>
      <c r="E29" s="385"/>
      <c r="F29" s="385"/>
      <c r="G29" s="239"/>
      <c r="H29" s="239"/>
      <c r="I29" s="239"/>
      <c r="J29" s="239"/>
      <c r="K29" s="239"/>
    </row>
    <row r="30" spans="2:11" ht="15.75">
      <c r="B30" s="370"/>
      <c r="C30" s="385"/>
      <c r="D30" s="385"/>
      <c r="E30" s="385"/>
      <c r="F30" s="385"/>
      <c r="G30" s="239"/>
      <c r="H30" s="239"/>
      <c r="I30" s="239"/>
      <c r="J30" s="239"/>
      <c r="K30" s="239"/>
    </row>
    <row r="31" spans="2:11" ht="15.75">
      <c r="B31" s="370"/>
      <c r="C31" s="385"/>
      <c r="D31" s="385"/>
      <c r="E31" s="385"/>
      <c r="F31" s="385"/>
      <c r="G31" s="239"/>
      <c r="H31" s="239"/>
      <c r="I31" s="239"/>
      <c r="J31" s="239"/>
      <c r="K31" s="239"/>
    </row>
    <row r="32" spans="2:11" ht="15.75">
      <c r="B32" s="371"/>
      <c r="C32" s="385"/>
      <c r="D32" s="385"/>
      <c r="E32" s="385"/>
      <c r="F32" s="385"/>
      <c r="G32" s="239"/>
      <c r="H32" s="239"/>
      <c r="I32" s="239"/>
      <c r="J32" s="239"/>
      <c r="K32" s="239"/>
    </row>
    <row r="33" spans="7:11" ht="15.75">
      <c r="G33" s="239"/>
      <c r="H33" s="239"/>
      <c r="I33" s="239"/>
      <c r="J33" s="239"/>
      <c r="K33" s="239"/>
    </row>
    <row r="34" spans="2:11" ht="19.5" thickBot="1">
      <c r="B34" s="243"/>
      <c r="C34" s="243"/>
      <c r="D34" s="243"/>
      <c r="E34" s="243"/>
      <c r="F34" s="243"/>
      <c r="G34" s="239"/>
      <c r="H34" s="239"/>
      <c r="I34" s="239"/>
      <c r="J34" s="239"/>
      <c r="K34" s="239"/>
    </row>
    <row r="35" spans="2:11" ht="19.5" thickBot="1">
      <c r="B35" s="240" t="s">
        <v>210</v>
      </c>
      <c r="C35" s="242"/>
      <c r="D35" s="242"/>
      <c r="E35" s="242"/>
      <c r="F35" s="246"/>
      <c r="G35" s="239"/>
      <c r="H35" s="239"/>
      <c r="I35" s="239"/>
      <c r="J35" s="239"/>
      <c r="K35" s="239"/>
    </row>
    <row r="36" spans="2:11" ht="15.75">
      <c r="B36" s="244" t="s">
        <v>213</v>
      </c>
      <c r="C36" s="384" t="s">
        <v>168</v>
      </c>
      <c r="D36" s="384" t="s">
        <v>171</v>
      </c>
      <c r="E36" s="384" t="s">
        <v>172</v>
      </c>
      <c r="F36" s="384" t="s">
        <v>173</v>
      </c>
      <c r="G36" s="52"/>
      <c r="H36" s="52"/>
      <c r="I36" s="52"/>
      <c r="J36" s="52"/>
      <c r="K36" s="52"/>
    </row>
    <row r="37" spans="2:11" ht="27" customHeight="1">
      <c r="B37" s="245"/>
      <c r="C37" s="384"/>
      <c r="D37" s="384"/>
      <c r="E37" s="384"/>
      <c r="F37" s="384"/>
      <c r="G37" s="243"/>
      <c r="H37" s="243"/>
      <c r="I37" s="243"/>
      <c r="J37" s="243"/>
      <c r="K37" s="243"/>
    </row>
    <row r="38" spans="2:11" ht="15.75">
      <c r="B38" s="247" t="s">
        <v>206</v>
      </c>
      <c r="C38" s="385"/>
      <c r="D38" s="385"/>
      <c r="E38" s="385"/>
      <c r="F38" s="385"/>
      <c r="G38" s="241"/>
      <c r="H38" s="241"/>
      <c r="I38" s="241"/>
      <c r="J38" s="241"/>
      <c r="K38" s="241"/>
    </row>
    <row r="39" spans="2:11" ht="15.75">
      <c r="B39" s="370"/>
      <c r="C39" s="385"/>
      <c r="D39" s="385"/>
      <c r="E39" s="385"/>
      <c r="F39" s="385"/>
      <c r="G39" s="239"/>
      <c r="H39" s="239"/>
      <c r="I39" s="239"/>
      <c r="J39" s="239"/>
      <c r="K39" s="239"/>
    </row>
    <row r="40" spans="2:11" ht="15.75">
      <c r="B40" s="370"/>
      <c r="C40" s="385"/>
      <c r="D40" s="385"/>
      <c r="E40" s="385"/>
      <c r="F40" s="385"/>
      <c r="G40" s="239"/>
      <c r="H40" s="239"/>
      <c r="I40" s="239"/>
      <c r="J40" s="239"/>
      <c r="K40" s="239"/>
    </row>
    <row r="41" spans="2:11" ht="15.75">
      <c r="B41" s="370"/>
      <c r="C41" s="385"/>
      <c r="D41" s="385"/>
      <c r="E41" s="385"/>
      <c r="F41" s="385"/>
      <c r="G41" s="239"/>
      <c r="H41" s="239"/>
      <c r="I41" s="239"/>
      <c r="J41" s="239"/>
      <c r="K41" s="239"/>
    </row>
    <row r="42" spans="2:11" ht="15.75">
      <c r="B42" s="370"/>
      <c r="C42" s="385"/>
      <c r="D42" s="385"/>
      <c r="E42" s="385"/>
      <c r="F42" s="385"/>
      <c r="G42" s="239"/>
      <c r="H42" s="239"/>
      <c r="I42" s="239"/>
      <c r="J42" s="239"/>
      <c r="K42" s="239"/>
    </row>
    <row r="43" spans="2:11" ht="15.75">
      <c r="B43" s="371"/>
      <c r="C43" s="385"/>
      <c r="D43" s="385"/>
      <c r="E43" s="385"/>
      <c r="F43" s="385"/>
      <c r="G43" s="239"/>
      <c r="H43" s="239"/>
      <c r="I43" s="239"/>
      <c r="J43" s="239"/>
      <c r="K43" s="239"/>
    </row>
    <row r="44" spans="2:11" ht="15.75">
      <c r="B44" s="52"/>
      <c r="C44" s="52"/>
      <c r="D44" s="52"/>
      <c r="E44" s="52"/>
      <c r="F44" s="52"/>
      <c r="G44" s="239"/>
      <c r="H44" s="239"/>
      <c r="I44" s="239"/>
      <c r="J44" s="239"/>
      <c r="K44" s="239"/>
    </row>
    <row r="45" spans="2:11" ht="19.5" thickBot="1">
      <c r="B45" s="243"/>
      <c r="C45" s="243"/>
      <c r="D45" s="243"/>
      <c r="E45" s="243"/>
      <c r="F45" s="243"/>
      <c r="G45" s="239"/>
      <c r="H45" s="239"/>
      <c r="I45" s="239"/>
      <c r="J45" s="239"/>
      <c r="K45" s="239"/>
    </row>
    <row r="46" spans="2:11" ht="19.5" thickBot="1">
      <c r="B46" s="240" t="s">
        <v>211</v>
      </c>
      <c r="C46" s="242"/>
      <c r="D46" s="242"/>
      <c r="E46" s="242"/>
      <c r="F46" s="246"/>
      <c r="G46" s="239"/>
      <c r="H46" s="239"/>
      <c r="I46" s="239"/>
      <c r="J46" s="239"/>
      <c r="K46" s="239"/>
    </row>
    <row r="47" spans="2:11" ht="13.5" customHeight="1">
      <c r="B47" s="244" t="s">
        <v>213</v>
      </c>
      <c r="C47" s="384" t="s">
        <v>168</v>
      </c>
      <c r="D47" s="384" t="s">
        <v>171</v>
      </c>
      <c r="E47" s="384" t="s">
        <v>172</v>
      </c>
      <c r="F47" s="384" t="s">
        <v>173</v>
      </c>
      <c r="G47" s="52"/>
      <c r="H47" s="52"/>
      <c r="I47" s="52"/>
      <c r="J47" s="52"/>
      <c r="K47" s="52"/>
    </row>
    <row r="48" spans="2:11" ht="27" customHeight="1">
      <c r="B48" s="245"/>
      <c r="C48" s="384"/>
      <c r="D48" s="384"/>
      <c r="E48" s="384"/>
      <c r="F48" s="384"/>
      <c r="G48" s="243"/>
      <c r="H48" s="243"/>
      <c r="I48" s="243"/>
      <c r="J48" s="243"/>
      <c r="K48" s="243"/>
    </row>
    <row r="49" spans="2:11" ht="15.75">
      <c r="B49" s="247" t="s">
        <v>206</v>
      </c>
      <c r="C49" s="385"/>
      <c r="D49" s="385"/>
      <c r="E49" s="385"/>
      <c r="F49" s="385"/>
      <c r="G49" s="241"/>
      <c r="H49" s="241"/>
      <c r="I49" s="241"/>
      <c r="J49" s="241"/>
      <c r="K49" s="241"/>
    </row>
    <row r="50" spans="2:11" ht="15.75">
      <c r="B50" s="370"/>
      <c r="C50" s="385"/>
      <c r="D50" s="385"/>
      <c r="E50" s="385"/>
      <c r="F50" s="385"/>
      <c r="G50" s="239"/>
      <c r="H50" s="239"/>
      <c r="I50" s="239"/>
      <c r="J50" s="239"/>
      <c r="K50" s="239"/>
    </row>
    <row r="51" spans="2:11" ht="15.75">
      <c r="B51" s="370"/>
      <c r="C51" s="385"/>
      <c r="D51" s="385"/>
      <c r="E51" s="385"/>
      <c r="F51" s="385"/>
      <c r="G51" s="239"/>
      <c r="H51" s="239"/>
      <c r="I51" s="239"/>
      <c r="J51" s="239"/>
      <c r="K51" s="239"/>
    </row>
    <row r="52" spans="2:11" ht="15.75">
      <c r="B52" s="370"/>
      <c r="C52" s="385"/>
      <c r="D52" s="385"/>
      <c r="E52" s="385"/>
      <c r="F52" s="385"/>
      <c r="G52" s="239"/>
      <c r="H52" s="239"/>
      <c r="I52" s="239"/>
      <c r="J52" s="239"/>
      <c r="K52" s="239"/>
    </row>
    <row r="53" spans="2:11" ht="15.75">
      <c r="B53" s="370"/>
      <c r="C53" s="385"/>
      <c r="D53" s="385"/>
      <c r="E53" s="385"/>
      <c r="F53" s="385"/>
      <c r="G53" s="239"/>
      <c r="H53" s="239"/>
      <c r="I53" s="239"/>
      <c r="J53" s="239"/>
      <c r="K53" s="239"/>
    </row>
    <row r="54" spans="2:11" ht="15.75">
      <c r="B54" s="371"/>
      <c r="C54" s="385"/>
      <c r="D54" s="385"/>
      <c r="E54" s="385"/>
      <c r="F54" s="385"/>
      <c r="G54" s="239"/>
      <c r="H54" s="239"/>
      <c r="I54" s="239"/>
      <c r="J54" s="239"/>
      <c r="K54" s="239"/>
    </row>
    <row r="55" spans="2:11" ht="15.75">
      <c r="B55" s="52"/>
      <c r="C55" s="52"/>
      <c r="D55" s="52"/>
      <c r="E55" s="52"/>
      <c r="F55" s="52"/>
      <c r="G55" s="239"/>
      <c r="H55" s="239"/>
      <c r="I55" s="239"/>
      <c r="J55" s="239"/>
      <c r="K55" s="239"/>
    </row>
    <row r="56" spans="2:11" ht="19.5" thickBot="1">
      <c r="B56" s="243"/>
      <c r="C56" s="243"/>
      <c r="D56" s="243"/>
      <c r="E56" s="243"/>
      <c r="F56" s="243"/>
      <c r="G56" s="239"/>
      <c r="H56" s="239"/>
      <c r="I56" s="239"/>
      <c r="J56" s="239"/>
      <c r="K56" s="239"/>
    </row>
    <row r="57" spans="2:11" ht="19.5" thickBot="1">
      <c r="B57" s="240" t="s">
        <v>212</v>
      </c>
      <c r="C57" s="242"/>
      <c r="D57" s="242"/>
      <c r="E57" s="242"/>
      <c r="F57" s="246"/>
      <c r="G57" s="239"/>
      <c r="H57" s="239"/>
      <c r="I57" s="239"/>
      <c r="J57" s="239"/>
      <c r="K57" s="239"/>
    </row>
    <row r="58" spans="2:11" ht="15.75">
      <c r="B58" s="244" t="s">
        <v>213</v>
      </c>
      <c r="C58" s="384" t="s">
        <v>168</v>
      </c>
      <c r="D58" s="384" t="s">
        <v>171</v>
      </c>
      <c r="E58" s="384" t="s">
        <v>172</v>
      </c>
      <c r="F58" s="384" t="s">
        <v>173</v>
      </c>
      <c r="G58" s="52"/>
      <c r="H58" s="52"/>
      <c r="I58" s="52"/>
      <c r="J58" s="52"/>
      <c r="K58" s="52"/>
    </row>
    <row r="59" spans="2:11" ht="25.5" customHeight="1">
      <c r="B59" s="245"/>
      <c r="C59" s="384"/>
      <c r="D59" s="384"/>
      <c r="E59" s="384"/>
      <c r="F59" s="384"/>
      <c r="G59" s="243"/>
      <c r="H59" s="243"/>
      <c r="I59" s="243"/>
      <c r="J59" s="243"/>
      <c r="K59" s="243"/>
    </row>
    <row r="60" spans="2:11" ht="15.75">
      <c r="B60" s="247" t="s">
        <v>206</v>
      </c>
      <c r="C60" s="385"/>
      <c r="D60" s="385"/>
      <c r="E60" s="385"/>
      <c r="F60" s="385"/>
      <c r="G60" s="241"/>
      <c r="H60" s="241"/>
      <c r="I60" s="241"/>
      <c r="J60" s="241"/>
      <c r="K60" s="241"/>
    </row>
    <row r="61" spans="2:11" ht="15.75">
      <c r="B61" s="370"/>
      <c r="C61" s="385"/>
      <c r="D61" s="385"/>
      <c r="E61" s="385"/>
      <c r="F61" s="385"/>
      <c r="G61" s="239"/>
      <c r="H61" s="239"/>
      <c r="I61" s="239"/>
      <c r="J61" s="239"/>
      <c r="K61" s="239"/>
    </row>
    <row r="62" spans="2:11" ht="15.75">
      <c r="B62" s="370"/>
      <c r="C62" s="385"/>
      <c r="D62" s="385"/>
      <c r="E62" s="385"/>
      <c r="F62" s="385"/>
      <c r="G62" s="239"/>
      <c r="H62" s="239"/>
      <c r="I62" s="239"/>
      <c r="J62" s="239"/>
      <c r="K62" s="239"/>
    </row>
    <row r="63" spans="2:11" ht="15.75">
      <c r="B63" s="370"/>
      <c r="C63" s="385"/>
      <c r="D63" s="385"/>
      <c r="E63" s="385"/>
      <c r="F63" s="385"/>
      <c r="G63" s="239"/>
      <c r="H63" s="239"/>
      <c r="I63" s="239"/>
      <c r="J63" s="239"/>
      <c r="K63" s="239"/>
    </row>
    <row r="64" spans="2:11" ht="15.75">
      <c r="B64" s="370"/>
      <c r="C64" s="385"/>
      <c r="D64" s="385"/>
      <c r="E64" s="385"/>
      <c r="F64" s="385"/>
      <c r="G64" s="239"/>
      <c r="H64" s="239"/>
      <c r="I64" s="239"/>
      <c r="J64" s="239"/>
      <c r="K64" s="239"/>
    </row>
    <row r="65" spans="2:11" ht="15.75">
      <c r="B65" s="371"/>
      <c r="C65" s="385"/>
      <c r="D65" s="385"/>
      <c r="E65" s="385"/>
      <c r="F65" s="385"/>
      <c r="G65" s="239"/>
      <c r="H65" s="239"/>
      <c r="I65" s="239"/>
      <c r="J65" s="239"/>
      <c r="K65" s="239"/>
    </row>
    <row r="66" spans="2:11" ht="15.75">
      <c r="B66" s="52"/>
      <c r="C66" s="52"/>
      <c r="D66" s="52"/>
      <c r="E66" s="52"/>
      <c r="F66" s="52"/>
      <c r="G66" s="239"/>
      <c r="H66" s="239"/>
      <c r="I66" s="239"/>
      <c r="J66" s="239"/>
      <c r="K66" s="239"/>
    </row>
    <row r="67" spans="2:11" ht="16.5" thickBot="1">
      <c r="B67" s="52"/>
      <c r="C67" s="52"/>
      <c r="D67" s="52"/>
      <c r="E67" s="52"/>
      <c r="F67" s="52"/>
      <c r="G67" s="239"/>
      <c r="H67" s="239"/>
      <c r="I67" s="239"/>
      <c r="J67" s="239"/>
      <c r="K67" s="239"/>
    </row>
    <row r="68" spans="2:11" ht="19.5" thickBot="1">
      <c r="B68" s="240" t="s">
        <v>408</v>
      </c>
      <c r="C68" s="242"/>
      <c r="D68" s="242"/>
      <c r="E68" s="242"/>
      <c r="F68" s="246"/>
      <c r="G68" s="52"/>
      <c r="H68" s="52"/>
      <c r="I68" s="52"/>
      <c r="J68" s="52"/>
      <c r="K68" s="52"/>
    </row>
    <row r="69" spans="2:11" ht="15.75">
      <c r="B69" s="244" t="s">
        <v>213</v>
      </c>
      <c r="C69" s="384" t="s">
        <v>168</v>
      </c>
      <c r="D69" s="384" t="s">
        <v>171</v>
      </c>
      <c r="E69" s="384" t="s">
        <v>172</v>
      </c>
      <c r="F69" s="384" t="s">
        <v>173</v>
      </c>
      <c r="G69" s="52"/>
      <c r="H69" s="52"/>
      <c r="I69" s="52"/>
      <c r="J69" s="52"/>
      <c r="K69" s="52"/>
    </row>
    <row r="70" spans="2:11" ht="30" customHeight="1">
      <c r="B70" s="245"/>
      <c r="C70" s="384"/>
      <c r="D70" s="384"/>
      <c r="E70" s="384"/>
      <c r="F70" s="384"/>
      <c r="G70" s="52"/>
      <c r="H70" s="52"/>
      <c r="I70" s="52"/>
      <c r="J70" s="52"/>
      <c r="K70" s="52"/>
    </row>
    <row r="71" spans="2:11" ht="15.75">
      <c r="B71" s="247" t="s">
        <v>206</v>
      </c>
      <c r="C71" s="385"/>
      <c r="D71" s="385"/>
      <c r="E71" s="385"/>
      <c r="F71" s="385"/>
      <c r="G71" s="52"/>
      <c r="H71" s="52"/>
      <c r="I71" s="52"/>
      <c r="J71" s="52"/>
      <c r="K71" s="52"/>
    </row>
    <row r="72" spans="2:11" ht="15.75">
      <c r="B72" s="370"/>
      <c r="C72" s="385"/>
      <c r="D72" s="385"/>
      <c r="E72" s="385"/>
      <c r="F72" s="385"/>
      <c r="G72" s="52"/>
      <c r="H72" s="52"/>
      <c r="I72" s="52"/>
      <c r="J72" s="52"/>
      <c r="K72" s="52"/>
    </row>
    <row r="73" spans="2:6" ht="15.75">
      <c r="B73" s="370"/>
      <c r="C73" s="385"/>
      <c r="D73" s="385"/>
      <c r="E73" s="385"/>
      <c r="F73" s="385"/>
    </row>
    <row r="74" spans="2:6" ht="15.75">
      <c r="B74" s="370"/>
      <c r="C74" s="385"/>
      <c r="D74" s="385"/>
      <c r="E74" s="385"/>
      <c r="F74" s="385"/>
    </row>
    <row r="75" spans="2:6" ht="15.75">
      <c r="B75" s="370"/>
      <c r="C75" s="385"/>
      <c r="D75" s="385"/>
      <c r="E75" s="385"/>
      <c r="F75" s="385"/>
    </row>
    <row r="76" spans="2:6" ht="15.75">
      <c r="B76" s="371"/>
      <c r="C76" s="385"/>
      <c r="D76" s="385"/>
      <c r="E76" s="385"/>
      <c r="F76" s="385"/>
    </row>
  </sheetData>
  <sheetProtection/>
  <mergeCells count="49">
    <mergeCell ref="B72:B76"/>
    <mergeCell ref="C69:C70"/>
    <mergeCell ref="D69:D70"/>
    <mergeCell ref="E69:E70"/>
    <mergeCell ref="F69:F70"/>
    <mergeCell ref="C71:C76"/>
    <mergeCell ref="D71:D76"/>
    <mergeCell ref="E71:E76"/>
    <mergeCell ref="F71:F76"/>
    <mergeCell ref="C58:C59"/>
    <mergeCell ref="D58:D59"/>
    <mergeCell ref="E58:E59"/>
    <mergeCell ref="F58:F59"/>
    <mergeCell ref="C60:C65"/>
    <mergeCell ref="D60:D65"/>
    <mergeCell ref="E60:E65"/>
    <mergeCell ref="F60:F65"/>
    <mergeCell ref="C47:C48"/>
    <mergeCell ref="D47:D48"/>
    <mergeCell ref="E47:E48"/>
    <mergeCell ref="F47:F48"/>
    <mergeCell ref="C49:C54"/>
    <mergeCell ref="D49:D54"/>
    <mergeCell ref="E49:E54"/>
    <mergeCell ref="F49:F54"/>
    <mergeCell ref="C36:C37"/>
    <mergeCell ref="D36:D37"/>
    <mergeCell ref="E36:E37"/>
    <mergeCell ref="F36:F37"/>
    <mergeCell ref="C38:C43"/>
    <mergeCell ref="D38:D43"/>
    <mergeCell ref="E38:E43"/>
    <mergeCell ref="F38:F43"/>
    <mergeCell ref="B39:B43"/>
    <mergeCell ref="B50:B54"/>
    <mergeCell ref="B61:B65"/>
    <mergeCell ref="B1:J1"/>
    <mergeCell ref="B5:F5"/>
    <mergeCell ref="B14:F14"/>
    <mergeCell ref="B15:F22"/>
    <mergeCell ref="E25:E26"/>
    <mergeCell ref="F25:F26"/>
    <mergeCell ref="B28:B32"/>
    <mergeCell ref="C27:C32"/>
    <mergeCell ref="D27:D32"/>
    <mergeCell ref="E27:E32"/>
    <mergeCell ref="F27:F32"/>
    <mergeCell ref="C25:C26"/>
    <mergeCell ref="D25:D26"/>
  </mergeCells>
  <hyperlinks>
    <hyperlink ref="B3" r:id="rId1" display="Data Center Master List of Energy Efficiency Actions"/>
  </hyperlinks>
  <printOptions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5" sqref="G35"/>
    </sheetView>
  </sheetViews>
  <sheetFormatPr defaultColWidth="11.1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Lawrence Berkeley National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 DeMates</dc:creator>
  <cp:keywords/>
  <dc:description/>
  <cp:lastModifiedBy>HS</cp:lastModifiedBy>
  <dcterms:created xsi:type="dcterms:W3CDTF">2017-01-19T21:31:38Z</dcterms:created>
  <dcterms:modified xsi:type="dcterms:W3CDTF">2017-08-08T17:31:52Z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